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270" windowWidth="15600" windowHeight="11580"/>
  </bookViews>
  <sheets>
    <sheet name="גיליון4" sheetId="4" r:id="rId1"/>
  </sheets>
  <definedNames>
    <definedName name="_xlnm.Print_Titles" localSheetId="0">גיליון4!$11:$12</definedName>
  </definedNames>
  <calcPr calcId="145621"/>
</workbook>
</file>

<file path=xl/calcChain.xml><?xml version="1.0" encoding="utf-8"?>
<calcChain xmlns="http://schemas.openxmlformats.org/spreadsheetml/2006/main">
  <c r="F384" i="4" l="1"/>
  <c r="H381" i="4" l="1"/>
  <c r="H380" i="4"/>
  <c r="H379" i="4"/>
  <c r="H378" i="4"/>
  <c r="H377" i="4"/>
  <c r="H376" i="4"/>
  <c r="H375" i="4"/>
  <c r="H374" i="4"/>
  <c r="H373" i="4"/>
  <c r="H372" i="4"/>
  <c r="H371" i="4"/>
  <c r="H370" i="4"/>
  <c r="H369" i="4"/>
  <c r="H368" i="4"/>
  <c r="H367" i="4"/>
  <c r="H366" i="4"/>
  <c r="H365" i="4"/>
  <c r="H364" i="4"/>
  <c r="H363" i="4"/>
  <c r="H362" i="4"/>
  <c r="H361" i="4"/>
  <c r="H360" i="4"/>
  <c r="H359" i="4"/>
  <c r="H358" i="4"/>
  <c r="H357" i="4"/>
  <c r="H356" i="4"/>
  <c r="H355" i="4"/>
  <c r="H354" i="4"/>
  <c r="H353" i="4"/>
  <c r="H352" i="4"/>
  <c r="H351" i="4"/>
  <c r="H350" i="4"/>
  <c r="H349" i="4"/>
  <c r="H348" i="4"/>
  <c r="H347" i="4"/>
  <c r="H346" i="4"/>
  <c r="H345" i="4"/>
  <c r="H344" i="4"/>
  <c r="H343" i="4"/>
  <c r="H342" i="4"/>
  <c r="H341" i="4"/>
  <c r="H340" i="4"/>
  <c r="H339" i="4"/>
  <c r="H338" i="4"/>
  <c r="H337" i="4"/>
  <c r="H336" i="4"/>
  <c r="H335" i="4"/>
  <c r="H334" i="4"/>
  <c r="H333" i="4"/>
  <c r="H332" i="4"/>
  <c r="H331" i="4"/>
  <c r="H330" i="4"/>
  <c r="H329" i="4"/>
  <c r="H328" i="4"/>
  <c r="H327" i="4"/>
  <c r="H326" i="4"/>
  <c r="H325" i="4"/>
  <c r="H324" i="4"/>
  <c r="H323" i="4"/>
  <c r="H322" i="4"/>
  <c r="H321" i="4"/>
  <c r="H320" i="4"/>
  <c r="H319" i="4"/>
  <c r="H318" i="4"/>
  <c r="H317" i="4"/>
  <c r="H316" i="4"/>
  <c r="H315" i="4"/>
  <c r="H314" i="4"/>
  <c r="H313" i="4"/>
  <c r="H312" i="4"/>
  <c r="H311" i="4"/>
  <c r="H310" i="4"/>
  <c r="H309" i="4"/>
  <c r="H308" i="4"/>
  <c r="H307" i="4"/>
  <c r="H306" i="4"/>
  <c r="H305" i="4"/>
  <c r="H304" i="4"/>
  <c r="H303" i="4"/>
  <c r="H302" i="4"/>
  <c r="H301" i="4"/>
  <c r="H300" i="4"/>
  <c r="H299" i="4"/>
  <c r="H298" i="4"/>
  <c r="H297" i="4"/>
  <c r="H296" i="4"/>
  <c r="H295" i="4"/>
  <c r="H294" i="4"/>
  <c r="H293" i="4"/>
  <c r="H292" i="4"/>
  <c r="H291" i="4"/>
  <c r="H290" i="4"/>
  <c r="H289" i="4"/>
  <c r="H288" i="4"/>
  <c r="H287" i="4"/>
  <c r="H286" i="4"/>
  <c r="H285" i="4"/>
  <c r="H284" i="4"/>
  <c r="H283" i="4"/>
  <c r="H282" i="4"/>
  <c r="H281" i="4"/>
  <c r="H280" i="4"/>
  <c r="H279" i="4"/>
  <c r="H278" i="4"/>
  <c r="H277" i="4"/>
  <c r="H276" i="4"/>
  <c r="H275" i="4"/>
  <c r="H274" i="4"/>
  <c r="H273" i="4"/>
  <c r="H272" i="4"/>
  <c r="H271" i="4"/>
  <c r="H270" i="4"/>
  <c r="H269" i="4"/>
  <c r="H268" i="4"/>
  <c r="H267" i="4"/>
  <c r="H266" i="4"/>
  <c r="H265" i="4"/>
  <c r="H264" i="4"/>
  <c r="H263" i="4"/>
  <c r="H262" i="4"/>
  <c r="H261" i="4"/>
  <c r="H260" i="4"/>
  <c r="H259" i="4"/>
  <c r="H258" i="4"/>
  <c r="H257" i="4"/>
  <c r="H256" i="4"/>
  <c r="H255" i="4"/>
  <c r="H254" i="4"/>
  <c r="H253" i="4"/>
  <c r="H252" i="4"/>
  <c r="H251" i="4"/>
  <c r="H250" i="4"/>
  <c r="H249" i="4"/>
  <c r="H248" i="4"/>
  <c r="H247" i="4"/>
  <c r="H246" i="4"/>
  <c r="H245" i="4"/>
  <c r="H244" i="4"/>
  <c r="H243" i="4"/>
  <c r="H242" i="4"/>
  <c r="H241" i="4"/>
  <c r="H240" i="4"/>
  <c r="H239" i="4"/>
  <c r="H238" i="4"/>
  <c r="H237" i="4"/>
  <c r="H236" i="4"/>
  <c r="H235" i="4"/>
  <c r="H234" i="4"/>
  <c r="H233" i="4"/>
  <c r="H232" i="4"/>
  <c r="H231" i="4"/>
  <c r="H230" i="4"/>
  <c r="H229" i="4"/>
  <c r="H228" i="4"/>
  <c r="H227" i="4"/>
  <c r="H226" i="4"/>
  <c r="H225" i="4"/>
  <c r="H224" i="4"/>
  <c r="H223" i="4"/>
  <c r="H222" i="4"/>
  <c r="H221" i="4"/>
  <c r="H220" i="4"/>
  <c r="H219" i="4"/>
  <c r="H218" i="4"/>
  <c r="H217" i="4"/>
  <c r="H216" i="4"/>
  <c r="H215" i="4"/>
  <c r="H214" i="4"/>
  <c r="H213" i="4"/>
  <c r="H212" i="4"/>
  <c r="H211" i="4"/>
  <c r="H210" i="4"/>
  <c r="H209" i="4"/>
  <c r="H208" i="4"/>
  <c r="H207" i="4"/>
  <c r="H206" i="4"/>
  <c r="H205" i="4"/>
  <c r="H204" i="4"/>
  <c r="H203" i="4"/>
  <c r="H202" i="4"/>
  <c r="H201" i="4"/>
  <c r="H200" i="4"/>
  <c r="H199" i="4"/>
  <c r="H198" i="4"/>
  <c r="H197" i="4"/>
  <c r="H196" i="4"/>
  <c r="H195" i="4"/>
  <c r="H194" i="4"/>
  <c r="H193" i="4"/>
  <c r="H192" i="4"/>
  <c r="H191" i="4"/>
  <c r="H190" i="4"/>
  <c r="H189" i="4"/>
  <c r="H188" i="4"/>
  <c r="H187" i="4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384" i="4" l="1"/>
  <c r="A14" i="4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</calcChain>
</file>

<file path=xl/sharedStrings.xml><?xml version="1.0" encoding="utf-8"?>
<sst xmlns="http://schemas.openxmlformats.org/spreadsheetml/2006/main" count="1127" uniqueCount="399">
  <si>
    <t>גליל ניילון נצמד 45 ס"מ למכונה</t>
  </si>
  <si>
    <t>חמגשית גסטרונום 53/33 ס"מ</t>
  </si>
  <si>
    <t>מפיות נייר-מודפס</t>
  </si>
  <si>
    <t>מפיות נייר בצבע במעמד קרטון</t>
  </si>
  <si>
    <t>ניילון נצמד 300\45 מטר</t>
  </si>
  <si>
    <t>צלחת אובלית 9/11 אינץ צבעונית</t>
  </si>
  <si>
    <t>מס' סד'</t>
  </si>
  <si>
    <t>שם פריט</t>
  </si>
  <si>
    <t>דגם/מק"ט / יצרן  פריטים</t>
  </si>
  <si>
    <t xml:space="preserve">קטגוריה
ראשית </t>
  </si>
  <si>
    <t>יחידת מידה</t>
  </si>
  <si>
    <t>אומדן כמות רכש שנתית</t>
  </si>
  <si>
    <t>סה"כ</t>
  </si>
  <si>
    <t>נרות חנוכה</t>
  </si>
  <si>
    <t>קרטון לערכת חירום 5 מנות 30X22X17</t>
  </si>
  <si>
    <t>קרטון לערכת חירום עשר מנות 30X30X20</t>
  </si>
  <si>
    <t>קרטון 106 לכלים חד פעמיים</t>
  </si>
  <si>
    <t>שקית ניילון 23*32 עם פס סגירה-1000 יח</t>
  </si>
  <si>
    <t>חבילה</t>
  </si>
  <si>
    <t>חד"פ</t>
  </si>
  <si>
    <t>סבון כביסה</t>
  </si>
  <si>
    <t>נוזל כלים 4 ל'</t>
  </si>
  <si>
    <t>סבון רחצה</t>
  </si>
  <si>
    <t>מסיר שומנים חם 4 ל'</t>
  </si>
  <si>
    <t>אבקה למדיח כלים 3 ק"ג</t>
  </si>
  <si>
    <t>מלח למדיח כלים 25 ק"ג</t>
  </si>
  <si>
    <t>משחת כלים 18 ל'</t>
  </si>
  <si>
    <t>נוזל לניקוי וחיטוי ידיים 800CC</t>
  </si>
  <si>
    <t>מחטא  פירות וירקות 10 ל'</t>
  </si>
  <si>
    <t>משחת נעליים</t>
  </si>
  <si>
    <t>אבקת השרייה</t>
  </si>
  <si>
    <t>נוזל כלים למדיח 10 ל'</t>
  </si>
  <si>
    <t>נוזל הברקה למדיח 10 ליטר</t>
  </si>
  <si>
    <t>חומר ניקוי נירוסטה 650 מ"ל</t>
  </si>
  <si>
    <t>חומר ניקוי נירוסטה 10 ליטר</t>
  </si>
  <si>
    <t>נוזל מרוכז להסרת שומנים 4 ל'</t>
  </si>
  <si>
    <t>סבון נוזלי 4 ל'</t>
  </si>
  <si>
    <t>משחת כלים 3500 סמ"ק</t>
  </si>
  <si>
    <t>אבקת כביסה למכונה ביתית 4 ק"ג</t>
  </si>
  <si>
    <t>אקונומיקה 4 ל'</t>
  </si>
  <si>
    <t>סבון בתי מלון 15 גר'</t>
  </si>
  <si>
    <t>נוזל ניקוי כללי 4 ל'</t>
  </si>
  <si>
    <t>נוזל אסלות 1 WC ל'</t>
  </si>
  <si>
    <t>חומצת מלח 1  ל'</t>
  </si>
  <si>
    <t>אקונומיקה 1 ל'</t>
  </si>
  <si>
    <t>נוזל לניקוי רצפות 1 ל'</t>
  </si>
  <si>
    <t>נוזל לניקוי רצפות 4 ל'</t>
  </si>
  <si>
    <t>תרסיס לניקוי חלונות 750 CC</t>
  </si>
  <si>
    <t>נוזל מרוכז לניקוי חלונות 10 ל'</t>
  </si>
  <si>
    <t>נוזל ניקוי כללי 10 ל'</t>
  </si>
  <si>
    <t>חול ניקוי</t>
  </si>
  <si>
    <t>משחת שיניים</t>
  </si>
  <si>
    <t>חומרי ניקוי</t>
  </si>
  <si>
    <t>יח</t>
  </si>
  <si>
    <t>שקיות דליה + ידית חיזוק 50*60</t>
  </si>
  <si>
    <t>מגבונים לחים לניקוי ידיים ופנים</t>
  </si>
  <si>
    <t>מתקן טהור אוויר חשמלי</t>
  </si>
  <si>
    <t>יעה פלסטיק</t>
  </si>
  <si>
    <t>מתקן לנייר מגבת קוצב</t>
  </si>
  <si>
    <t>מתקן לנייר טואלט מתכת</t>
  </si>
  <si>
    <t>ניר מגבת</t>
  </si>
  <si>
    <t>מתקן לנייר מגבת סליל</t>
  </si>
  <si>
    <t>מתקן לנייר מגבת תעשייתי</t>
  </si>
  <si>
    <t>מתקן לניגוב ידיים ללא מגע</t>
  </si>
  <si>
    <t>נייר ניגוב  למתקן ללא מגע</t>
  </si>
  <si>
    <t>מברשת נעליים</t>
  </si>
  <si>
    <t>מתקן לנייר טואלט שלישיה</t>
  </si>
  <si>
    <t>שקית +ידית חיזוק 42*28</t>
  </si>
  <si>
    <t>שקית +ידית חיזוק 45*36</t>
  </si>
  <si>
    <t>ניילון פוליטלן</t>
  </si>
  <si>
    <t>סכין גילוח חד פעמי</t>
  </si>
  <si>
    <t>משחת גילוח 80  גרם</t>
  </si>
  <si>
    <t>מברשת שיניים</t>
  </si>
  <si>
    <t>מנעול תליה גדול</t>
  </si>
  <si>
    <t>מתקן לסבון נוזלי CC  800</t>
  </si>
  <si>
    <t>מקל עץ  1.50 מ'</t>
  </si>
  <si>
    <t>ספריי למטהר אוויר חשמלי</t>
  </si>
  <si>
    <t>מטלית רצפה</t>
  </si>
  <si>
    <t>מטליות ניקוי</t>
  </si>
  <si>
    <t>מנעול תליה בינוני</t>
  </si>
  <si>
    <t>פח אשפה 60 ליטר</t>
  </si>
  <si>
    <t>סבון אסלה זוג</t>
  </si>
  <si>
    <t>מגב פלסטיק 40 ס'מ+ מקל.</t>
  </si>
  <si>
    <t>מטהר אויר ספריי</t>
  </si>
  <si>
    <t>צמר פלדה 400 גרם</t>
  </si>
  <si>
    <t>סקוץ מטר</t>
  </si>
  <si>
    <t>מטאטא משרדי</t>
  </si>
  <si>
    <t>סינרים פלסטיק 70/110</t>
  </si>
  <si>
    <t>מגב  60  ס"מ</t>
  </si>
  <si>
    <t>מנעול תליה קטן</t>
  </si>
  <si>
    <t>מטאטא כביש ראש עץ 40 ס'מ</t>
  </si>
  <si>
    <t>דלי פלסטיק 10 ליטר</t>
  </si>
  <si>
    <t>כרית יפנית זוג כסף/זהב</t>
  </si>
  <si>
    <t>ננס בום 20 גרם  1/24</t>
  </si>
  <si>
    <t>מטאטא שיער 40 ראש פלסטיק</t>
  </si>
  <si>
    <t>חוט קשירה  2 ק"ג</t>
  </si>
  <si>
    <t>פלנלית</t>
  </si>
  <si>
    <t>כובע טבח</t>
  </si>
  <si>
    <t>קרם ידיים 80 גרם</t>
  </si>
  <si>
    <t>מטליות רצפה ענק</t>
  </si>
  <si>
    <t>סל נייר גדול משרדי</t>
  </si>
  <si>
    <t>כפפות לטקס 1/100 L</t>
  </si>
  <si>
    <t>מברשת אסלה+מתקן</t>
  </si>
  <si>
    <t>גפרורים</t>
  </si>
  <si>
    <t>סקוצ´ רחב 1  מטר</t>
  </si>
  <si>
    <t>סינר P.V.C קשיח</t>
  </si>
  <si>
    <t>כפפות לטקס 1/100 S</t>
  </si>
  <si>
    <t>יעה מתכת</t>
  </si>
  <si>
    <t>מטאטא כביש ראש עץ 50 ס'מ</t>
  </si>
  <si>
    <t>מקל עץ   1.20  מ'</t>
  </si>
  <si>
    <t>כפפות זוג</t>
  </si>
  <si>
    <t>מברשת אסלה ראש עגול</t>
  </si>
  <si>
    <t>פומפה</t>
  </si>
  <si>
    <t>כפפות ניילון 100 יח'</t>
  </si>
  <si>
    <t>כפפות לטקס 1/100 M</t>
  </si>
  <si>
    <t>כפפות לטקס 1/100 XL</t>
  </si>
  <si>
    <t>שקיות דליה+ידית חיזוק 40*24</t>
  </si>
  <si>
    <t>ממרקות ניילון 1/4</t>
  </si>
  <si>
    <t>כפפות ניטריל 1/100 S</t>
  </si>
  <si>
    <t>כפפות ניטריל 1/100 M</t>
  </si>
  <si>
    <t>כפפות ניטריל 1/100 L</t>
  </si>
  <si>
    <t>כפפות ניטריל 1/100 XL</t>
  </si>
  <si>
    <t>מתקן לנייר טואלט ג'מבו</t>
  </si>
  <si>
    <t>נייר טואלט 300 דף 1/48</t>
  </si>
  <si>
    <t>נייר טואלט טישו  1/12</t>
  </si>
  <si>
    <t>נייר תעשייתי 1200 מטר 9 ק"ג</t>
  </si>
  <si>
    <t>נייר טואלט טישו 1/32 160 דף</t>
  </si>
  <si>
    <t>נייר תעשייתי 1200 צר 23 ס"מ</t>
  </si>
  <si>
    <t>נייר טואלט 1/12</t>
  </si>
  <si>
    <t>מגבת נייר (צר)</t>
  </si>
  <si>
    <t>מגבת ברקת (רחב)</t>
  </si>
  <si>
    <t>עגלה 130 ליטר מחוזק</t>
  </si>
  <si>
    <t>חותך ביצים</t>
  </si>
  <si>
    <t>סכין מטבח קטנה 16 ס"מ</t>
  </si>
  <si>
    <t>סכין מטבח גדולה 22 ס"מ</t>
  </si>
  <si>
    <t>סכין משור 13 ס"מ</t>
  </si>
  <si>
    <t>פומפייה</t>
  </si>
  <si>
    <t>פותחן שולחני מכני גדול</t>
  </si>
  <si>
    <t>פטיש מטבח</t>
  </si>
  <si>
    <t>קערה גיגית פלסטיק 45 ס"מ</t>
  </si>
  <si>
    <t>מועך תפוחי אדמה תעשייתי</t>
  </si>
  <si>
    <t>מזלג מטבח אלחלד נירוסטה 39 ס"מ</t>
  </si>
  <si>
    <t>מיכל מזון  עם מכסה  50 ליטר ירוק</t>
  </si>
  <si>
    <t>ארגז פלסטית 56/45/22 ס"מ</t>
  </si>
  <si>
    <t>מסננת קטנה רשת מס' 10</t>
  </si>
  <si>
    <t>מסננת אלומיניום מס' 36</t>
  </si>
  <si>
    <t>מסננת אלומיניום מס' 44</t>
  </si>
  <si>
    <t>נפה משי גדולה 36 ס"מ</t>
  </si>
  <si>
    <t>נפה משי 26 ס"מ</t>
  </si>
  <si>
    <t>מסננת מס' 20</t>
  </si>
  <si>
    <t>מצקת נירוסטה מס' 10</t>
  </si>
  <si>
    <t>מקלף תפוחי אדמה</t>
  </si>
  <si>
    <t>מטרפה גדולה</t>
  </si>
  <si>
    <t>סכין בשר גדולה 30 ס"מ</t>
  </si>
  <si>
    <t>כף טיגון 9</t>
  </si>
  <si>
    <t>כף עכביש</t>
  </si>
  <si>
    <t>סיר אלומיניום מס' 36 גבוה</t>
  </si>
  <si>
    <t>סיר אלומיניום מס' 36</t>
  </si>
  <si>
    <t>סיר אלומיניום מס' 44 שטוח</t>
  </si>
  <si>
    <t>סיר אלומיניום מס'  48  גבוה</t>
  </si>
  <si>
    <t>סיר אלומיניום מס' 48 שטוח</t>
  </si>
  <si>
    <t>סיר אלומיניום מס' 54 שטוח</t>
  </si>
  <si>
    <t>תבנית אפייה 59/59/5</t>
  </si>
  <si>
    <t>מחבת טפלון 20</t>
  </si>
  <si>
    <t>מכונה לנצמד נירוסטה</t>
  </si>
  <si>
    <t>קערה למרק פורצלן</t>
  </si>
  <si>
    <t>מגש הגשה פלסטיק חלבי 45*35</t>
  </si>
  <si>
    <t>מיכל גסטרונום 200*1/2 +ידיות</t>
  </si>
  <si>
    <t>סט פלפל ומלח</t>
  </si>
  <si>
    <t>כפפות קצבים 5 אצבעות</t>
  </si>
  <si>
    <t>מיכל גסטרונום 10*1*1 +ידיות</t>
  </si>
  <si>
    <t>שקית זילוף מבד מס' 50</t>
  </si>
  <si>
    <t>תבנית גסטרונום 1/1/65+ידיות</t>
  </si>
  <si>
    <t>תבנית גסטרונום 1/1/200 + ידיות</t>
  </si>
  <si>
    <t>מיכל גסטרונום מפלסטיק 1/1/200</t>
  </si>
  <si>
    <t>צנטר למטבח משונן  12 יח'</t>
  </si>
  <si>
    <t>צנטר למטבח חלק ומשונן 12 יח'</t>
  </si>
  <si>
    <t>קלחת 1.5 ליטר + ידית</t>
  </si>
  <si>
    <t>מברשת מריחה</t>
  </si>
  <si>
    <t>כד מידה 5 ליטר</t>
  </si>
  <si>
    <t>סט קפה קרמיקה 6 חלקים</t>
  </si>
  <si>
    <t>מפת בד 2.20/1.30 לבן</t>
  </si>
  <si>
    <t>סט מזון קרמיקה</t>
  </si>
  <si>
    <t>סכין ויקטוריה 19</t>
  </si>
  <si>
    <t>סכין ויקטוריה 22</t>
  </si>
  <si>
    <t>חולץ פקקים איטלקי</t>
  </si>
  <si>
    <t>צנצנת תבלינים</t>
  </si>
  <si>
    <t>סכין טורנה</t>
  </si>
  <si>
    <t>כף חלוקה</t>
  </si>
  <si>
    <t>גביע יין על רגל</t>
  </si>
  <si>
    <t>כף שולחן חלבי</t>
  </si>
  <si>
    <t>כף שולחן בשרי 12 יח'</t>
  </si>
  <si>
    <t>מרקייה שוהם 340 תכלת</t>
  </si>
  <si>
    <t>כפית שולחן בשרי גולן 12 י"ח'</t>
  </si>
  <si>
    <t>סכין שולחן בשרי גולן 12 יח'</t>
  </si>
  <si>
    <t>סכין שולחן חלבי גולן 12 יח'</t>
  </si>
  <si>
    <t>ספל דורלקס שקוף 25 יח'</t>
  </si>
  <si>
    <t>ציבורית פלסטיק</t>
  </si>
  <si>
    <t>לפתנייה שוהם 350 תכלת</t>
  </si>
  <si>
    <t>מרקייה נירוסטה 1.5 ליטר</t>
  </si>
  <si>
    <t>מזלג תדמור 12 יח'</t>
  </si>
  <si>
    <t>מזלג שולחן בשרי גולן 12 יח'</t>
  </si>
  <si>
    <t>מזלג שולחן חלבי מחורר 12 יח'</t>
  </si>
  <si>
    <t>מלחייה 12 יח' תכלת</t>
  </si>
  <si>
    <t>מתקן דיספנס למפיות  מתכת</t>
  </si>
  <si>
    <t>סט שמן / חומץ ראש פלסטיק/מלח,פלפל</t>
  </si>
  <si>
    <t>סכומון שטוח</t>
  </si>
  <si>
    <t>כד שתייה פלסטיק שנהב/אדום 480</t>
  </si>
  <si>
    <t>כוס שופ ארקופל 6 יח'</t>
  </si>
  <si>
    <t>צנצנת זכוכית 2 ליטר</t>
  </si>
  <si>
    <t>סל בסקטים לכוסות</t>
  </si>
  <si>
    <t>מכסה 1*1 נירוסטה + חריץ</t>
  </si>
  <si>
    <t>מגש אלחלד למנה עיקרית אובלי</t>
  </si>
  <si>
    <t>מחבת אלומיניום מס' 45</t>
  </si>
  <si>
    <t>מחבת טיגון מס' 40 -טפלון</t>
  </si>
  <si>
    <t>מחבת טיגון מס' 32 - טפלון</t>
  </si>
  <si>
    <t>כף פריזיאן</t>
  </si>
  <si>
    <t>סכין ויקטוריה משור 13 ס"מ</t>
  </si>
  <si>
    <t>תיבה 130 ליטר</t>
  </si>
  <si>
    <t>מכסה 1/2 נירוסטה  +  ידית</t>
  </si>
  <si>
    <t>מכסה למיכל גסטרונום 1/3</t>
  </si>
  <si>
    <t>מיכל גסטרונום 1/3  עומק 15</t>
  </si>
  <si>
    <t>מערוך מאוקלון</t>
  </si>
  <si>
    <t>סט 5 מדפים כתר 45/90 ס"מ</t>
  </si>
  <si>
    <t>כף משוט מנירוסטה</t>
  </si>
  <si>
    <t>מכסה למיכל 130 ליטר</t>
  </si>
  <si>
    <t>ארון פלסטיק</t>
  </si>
  <si>
    <t>סכין תדמור 12 יח</t>
  </si>
  <si>
    <t>כף תדמור 12 יח</t>
  </si>
  <si>
    <t>כפית תדמור 12 יח</t>
  </si>
  <si>
    <t>לוח 2*40*60 לבן  פרווה</t>
  </si>
  <si>
    <t>לוח 2*40*60  אדום בשרי</t>
  </si>
  <si>
    <t>לוח 2*40*60 כחול חלבי</t>
  </si>
  <si>
    <t>לוח 2*30*40  אדום בשרי</t>
  </si>
  <si>
    <t>לוח 2*30*40 כחול חלבי</t>
  </si>
  <si>
    <t>סיר נירוסטה מס' 36 גבוה + מכסה</t>
  </si>
  <si>
    <t>סיר נירוסטה מס' 40 גבוה + מכסה</t>
  </si>
  <si>
    <t>סיר נירוסטה מס'  40 נמוך + מכסה</t>
  </si>
  <si>
    <t>סיר נירוסטה מס' 32 גבוה + מכסה</t>
  </si>
  <si>
    <t>סיר נירוסטה מס' 32 נמוך + מכסה</t>
  </si>
  <si>
    <t>סיר נירוסטה מס' 28 נמוך + מכסה</t>
  </si>
  <si>
    <t>סיר נירוסטה מס' 28 גבוה + מכסה</t>
  </si>
  <si>
    <t>סיר נירוסטה מס' 24 גבוה + מכסה</t>
  </si>
  <si>
    <t>מיכל גסטרונום גדול 1/1/150</t>
  </si>
  <si>
    <t>צלחת שוהם 324 תכלת</t>
  </si>
  <si>
    <t>פלטה ישרה 25 ס"מ + ידית</t>
  </si>
  <si>
    <t>מרקייה 340 לבן</t>
  </si>
  <si>
    <t>צלחת שוהם 23 לבן</t>
  </si>
  <si>
    <t>צלחת שוהם 320 לבן</t>
  </si>
  <si>
    <t>לפתניה שוהם 350 לבן</t>
  </si>
  <si>
    <t>ספל שוהם 360 לבן</t>
  </si>
  <si>
    <t>סכין ויקטוריה 30</t>
  </si>
  <si>
    <t>סכין ויקטוריה 14</t>
  </si>
  <si>
    <t>צלחת 18 פורלנד פורצלן</t>
  </si>
  <si>
    <t>צלחת 24 פורלנד פורצלן</t>
  </si>
  <si>
    <t>מגש הגשה פלסטיק בשרי כתום  35*45</t>
  </si>
  <si>
    <t>כף הגשה מלמין</t>
  </si>
  <si>
    <t>תבנית גסטרונום 10*1/4 נירוסטה</t>
  </si>
  <si>
    <t>סל בסקט לצלחות</t>
  </si>
  <si>
    <t>סכומון עגול רשת כרום</t>
  </si>
  <si>
    <t>כד שתייה פלסטיק 482 תכלת</t>
  </si>
  <si>
    <t>קערה אלומיניום</t>
  </si>
  <si>
    <t>צלחת שוהם 320 תכלת 17 ס"מ</t>
  </si>
  <si>
    <t>ספל שוהם 360 ברמודה</t>
  </si>
  <si>
    <t>שפכטל משולש נירוסטה</t>
  </si>
  <si>
    <t>תבנית גסטרונום 1/2/100 +ידית</t>
  </si>
  <si>
    <t>תבנית גסטרונום 1/3/200</t>
  </si>
  <si>
    <t>פלטה מדורגת לבשר</t>
  </si>
  <si>
    <t>תפוחן</t>
  </si>
  <si>
    <t>שקית זילוף חד פעמי</t>
  </si>
  <si>
    <t>כפית שולחן חלבי</t>
  </si>
  <si>
    <t>דלי א"ח 15 ליטר לערבוב תבלינים</t>
  </si>
  <si>
    <t>מיקד א"ח 15 ס"מ לבלינצ'ס</t>
  </si>
  <si>
    <t>מיקד א"ח 12 ס"מ לבלינצ'ס</t>
  </si>
  <si>
    <t>מיקד א"ח 9 ס"מ לבלינצ'ס</t>
  </si>
  <si>
    <t>צנצנת א"ח לאיחסון תה/ קפה/ סוכר</t>
  </si>
  <si>
    <t>מלקחיים א"ח לבשר</t>
  </si>
  <si>
    <t>כפפה לתנורים מבד</t>
  </si>
  <si>
    <t>כפפות לתנורים מסיליקון</t>
  </si>
  <si>
    <t>בסקט חלוקה לבסיס לסל למדיח</t>
  </si>
  <si>
    <t>הגבהה לבסקט לכוסות</t>
  </si>
  <si>
    <t>ספל לנטילת ידיים - נטלן</t>
  </si>
  <si>
    <t>סכין ויקטוריה משור 30 ס"מ</t>
  </si>
  <si>
    <t>מלחייה פלסטיק בשרית</t>
  </si>
  <si>
    <t>מיכל גסטרונום מפלסטיק 1/1/100</t>
  </si>
  <si>
    <t>מכסה למיכל גסטרונום פלסטיק 1/1</t>
  </si>
  <si>
    <t>פלטה מדורגת א"ח למריחת עוגות</t>
  </si>
  <si>
    <t>מיכל גסטרונום פלסטיק 1/2/100</t>
  </si>
  <si>
    <t>מכסה גסטרונום פלסטיק 1/2</t>
  </si>
  <si>
    <t>מגבת מטבח</t>
  </si>
  <si>
    <t>סקרטינג בד לשולחן 4 מ'+סקוטש</t>
  </si>
  <si>
    <t>מפות שעוונית לשלחן</t>
  </si>
  <si>
    <t>מגש עיסית לעצור חלבי</t>
  </si>
  <si>
    <t>מפת בד 2.20/1.30 צבעוני</t>
  </si>
  <si>
    <t>מגש עיסת לעצור בשרי</t>
  </si>
  <si>
    <t>ספל עצור 260 בשרי</t>
  </si>
  <si>
    <t>ספל עצור 260 חלבי</t>
  </si>
  <si>
    <t>מתלה לששת</t>
  </si>
  <si>
    <t>בקבוק לרטבים</t>
  </si>
  <si>
    <t>קנקן זכוכית</t>
  </si>
  <si>
    <t>פח שובך 25 ליטר</t>
  </si>
  <si>
    <t>פח שובך 10 ליטר</t>
  </si>
  <si>
    <t>מזרון גומי + ציפה שמשונית לעצור</t>
  </si>
  <si>
    <t>סדין חד פעמי לבתי מעצר</t>
  </si>
  <si>
    <t>חולצה  לעצור</t>
  </si>
  <si>
    <t>מכנסיים לעצור</t>
  </si>
  <si>
    <t>מעיל חום לעצור</t>
  </si>
  <si>
    <t>שמיכה לעצור</t>
  </si>
  <si>
    <t>תחתונים לעצורה</t>
  </si>
  <si>
    <t>כפכף לעצור</t>
  </si>
  <si>
    <t>גרביים לעצור</t>
  </si>
  <si>
    <t>תחתונים לעצור</t>
  </si>
  <si>
    <t>גופיה לעצור</t>
  </si>
  <si>
    <t>שקית פקדונות לעצור</t>
  </si>
  <si>
    <t>מגבת לעצור 50/90 לבן/צבעוני</t>
  </si>
  <si>
    <t>מרקייה חשמלית 11 ליטר</t>
  </si>
  <si>
    <t>פלטה חימום לשבת 44/57 ס"מ</t>
  </si>
  <si>
    <t>פלטה בישול חשמלית 2 גופי חימום</t>
  </si>
  <si>
    <t>מתקן חימום אוכל שפינג דיש</t>
  </si>
  <si>
    <t>מיחם חשמלי 20 ליטר</t>
  </si>
  <si>
    <t>מיחם חשמלי 10 ליטר</t>
  </si>
  <si>
    <t>כריך חם חשמלי טוסטר קטן</t>
  </si>
  <si>
    <t>קוטל זבובים חשמלי</t>
  </si>
  <si>
    <t xml:space="preserve">קומקום חשמלי עם מפסק </t>
  </si>
  <si>
    <t xml:space="preserve">מיקרוגל  חשמלי  דיגיטלי  17 ליטר </t>
  </si>
  <si>
    <t>מיקרוגל חשמלי מכני  17 ליטר</t>
  </si>
  <si>
    <t>כריך חם חשמלי טוסטר גדול</t>
  </si>
  <si>
    <t>קונווקטור חשמלי לפיזור חום 2000W</t>
  </si>
  <si>
    <t>חב</t>
  </si>
  <si>
    <t>משקי נצרך</t>
  </si>
  <si>
    <t>נייר טואלט ומוצריו</t>
  </si>
  <si>
    <t>ציוד מטבחי</t>
  </si>
  <si>
    <t>ציוד עצורים</t>
  </si>
  <si>
    <t>ציוד חשמלי</t>
  </si>
  <si>
    <t>סה"כ לפני מתן העדפת תוצרת הארץ</t>
  </si>
  <si>
    <t>כוס חד פעמי-צבעוני-1000יח</t>
  </si>
  <si>
    <t>מגש אלומיניום אובלי קטן -100 יח</t>
  </si>
  <si>
    <t>מזלג פוליסטירן צבעוני-100 יח</t>
  </si>
  <si>
    <t>מרקיה קלקר חד פעמי-1000 יח</t>
  </si>
  <si>
    <t>סכין פוליסטירן צבעוני-100 יח</t>
  </si>
  <si>
    <t>ספירטיה לחימום שפינדיש-80 יח</t>
  </si>
  <si>
    <t>ספירטיה לשפנדיש+פתיל -5 שעות בעירה</t>
  </si>
  <si>
    <t>צלחת פלסטיק גדולה חד פעמי-50 יח</t>
  </si>
  <si>
    <t>צלחת 9 אינץ צבעונית -500 יח</t>
  </si>
  <si>
    <t>צלחת פלסטיק קטנה חד פעמי-50 יח</t>
  </si>
  <si>
    <t>שיפודי במבוק-100 יח</t>
  </si>
  <si>
    <t>שקית ניילון לאשפה 77X90 ס"מ-50 יח</t>
  </si>
  <si>
    <t>שקית ניילון 18X20ס"מ לחמוצים-100 יח</t>
  </si>
  <si>
    <t>תבנית בר שקופה 1 ליטר+מכסה-240יח</t>
  </si>
  <si>
    <t>כפית לבנה חד פעמי-100 יח</t>
  </si>
  <si>
    <t>צלחת אובל קלקר 11/9 אינץ-500 יח</t>
  </si>
  <si>
    <t>כוס חד פעמי - מנייר  "4 לאספרסו</t>
  </si>
  <si>
    <t>גופיה קטן לאלף 22/40 - 1000 שקיות</t>
  </si>
  <si>
    <t>מפיות נייר בצבעים שונים 100 יח</t>
  </si>
  <si>
    <t>כוס פלסטיק ליין 80 מל-50 יח</t>
  </si>
  <si>
    <t>צלחת 7 אינץ צבעונית חפ-500 יח</t>
  </si>
  <si>
    <t>רדיד אלומיניום 100X45 סמ</t>
  </si>
  <si>
    <t>שקית ניילון בתיאבון 25X30 סמ-100 יח</t>
  </si>
  <si>
    <t>תבנית פלסטיק 500 מל +מכסה -450 יח</t>
  </si>
  <si>
    <t>שקית ניילון לאשפה 50/50 סמ-100 יח</t>
  </si>
  <si>
    <t>מפית נייר לבן 30/30 סמ -100 יח</t>
  </si>
  <si>
    <t>מכסה לכוס נייר 255 מל-1000 יח</t>
  </si>
  <si>
    <t>מפיות נייר בצבע ירוק 33/33 סמ -100 יח</t>
  </si>
  <si>
    <t xml:space="preserve">שקיות ניילון 40\60 עובי </t>
  </si>
  <si>
    <t xml:space="preserve">תבנית 349 / 8B + מכסה 600 תבניות </t>
  </si>
  <si>
    <t>תבנית פלסטיק ללא מכסה תא אחד-720 יח</t>
  </si>
  <si>
    <t>תבנית אנגליש ארוך מס 3 - 1200 תבניות</t>
  </si>
  <si>
    <t>סט סכו`מ ערכת בוקר- 1000 יח</t>
  </si>
  <si>
    <t>סט סכו`מ ערכת צהריים- 1000 יח</t>
  </si>
  <si>
    <t>נייר אפייה 40/60 500 גליונות</t>
  </si>
  <si>
    <t>שרינק פוליאוליפין 35 ס`מ רוחב 13 ק`ג</t>
  </si>
  <si>
    <t>תבנית פלסטיק גולד ללא מכסה- 640 יח</t>
  </si>
  <si>
    <t>צלחת אובל קלקר 7/9 אינץ-1000 יח</t>
  </si>
  <si>
    <t>קרטון  דו גלי לארוזית 585/310/360 ממ - 1</t>
  </si>
  <si>
    <t>תבנית 5 (315)15/15 סמ +מכסה 1000 יח</t>
  </si>
  <si>
    <t>קל-קר ארגז 36 ליטר + מכסה-6 יח</t>
  </si>
  <si>
    <t>ארגז קלקר 16 ליטר +מכסה- 6 יח</t>
  </si>
  <si>
    <t>תבנית פלסטיק 3 תאים 950 מל-240 יח</t>
  </si>
  <si>
    <t>שקית נייר לחצי באגט-500 יח</t>
  </si>
  <si>
    <t>שקית נייר לפלאפל 18/23 ס"מ -500 יח</t>
  </si>
  <si>
    <t>נייר למגשים פלייסמנס-1000 יח</t>
  </si>
  <si>
    <t>שקיות LD 75/90 25 שחור</t>
  </si>
  <si>
    <t>גל</t>
  </si>
  <si>
    <r>
      <t xml:space="preserve">מחיר </t>
    </r>
    <r>
      <rPr>
        <b/>
        <u/>
        <sz val="9"/>
        <rFont val="Arial"/>
        <family val="2"/>
        <charset val="177"/>
      </rPr>
      <t>ליחידה אחת</t>
    </r>
    <r>
      <rPr>
        <sz val="9"/>
        <rFont val="Arial"/>
        <family val="2"/>
        <charset val="177"/>
      </rPr>
      <t xml:space="preserve"> בש"ח </t>
    </r>
    <r>
      <rPr>
        <b/>
        <u/>
        <sz val="9"/>
        <rFont val="Arial"/>
        <family val="2"/>
        <charset val="177"/>
      </rPr>
      <t>ולא כולל מע"מ</t>
    </r>
    <r>
      <rPr>
        <sz val="9"/>
        <rFont val="Arial"/>
        <family val="2"/>
        <charset val="177"/>
      </rPr>
      <t xml:space="preserve"> בהתאם ליחידת מידה הנדרשת</t>
    </r>
  </si>
  <si>
    <t>נוזל כלים 1 ל' 18%</t>
  </si>
  <si>
    <t>פס מגנטי לסכינים</t>
  </si>
  <si>
    <t>A</t>
  </si>
  <si>
    <t>B</t>
  </si>
  <si>
    <t>C</t>
  </si>
  <si>
    <t>D</t>
  </si>
  <si>
    <t>E</t>
  </si>
  <si>
    <t>F</t>
  </si>
  <si>
    <t>G</t>
  </si>
  <si>
    <t>H</t>
  </si>
  <si>
    <t>מיתר לחייל</t>
  </si>
  <si>
    <t>גליל</t>
  </si>
  <si>
    <t>להזכירך, חובה להגיש הצעת מחיר לכל 369 הפריטים 
אשר מופיעים בטופס זה, הצעת מחיר חלקית לא תידון</t>
  </si>
  <si>
    <t xml:space="preserve">סה"כ מספר המוצרים והשירותים להם ניתנו הצעות מחיר (מתוך369) 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</si>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</sst>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₪&quot;\ * #,##0.00_ ;_ &quot;₪&quot;\ * \-#,##0.00_ ;_ &quot;₪&quot;\ * &quot;-&quot;??_ ;_ @_ "/>
    <numFmt numFmtId="164" formatCode="&quot;₪&quot;\ #,##0.00"/>
  </numFmts>
  <fonts count="1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9"/>
      <color theme="1"/>
      <name val="Arial"/>
      <family val="2"/>
      <charset val="177"/>
      <scheme val="minor"/>
    </font>
    <font>
      <sz val="9"/>
      <name val="Arial"/>
      <family val="2"/>
      <charset val="177"/>
    </font>
    <font>
      <b/>
      <u/>
      <sz val="9"/>
      <name val="Arial"/>
      <family val="2"/>
      <charset val="177"/>
    </font>
    <font>
      <sz val="9"/>
      <color indexed="8"/>
      <name val="Arial"/>
      <family val="2"/>
      <charset val="177"/>
    </font>
    <font>
      <b/>
      <sz val="9"/>
      <name val="Arial"/>
      <family val="2"/>
      <charset val="177"/>
    </font>
    <font>
      <sz val="9"/>
      <color indexed="10"/>
      <name val="Arial"/>
      <family val="2"/>
      <charset val="177"/>
    </font>
    <font>
      <b/>
      <sz val="9"/>
      <color indexed="10"/>
      <name val="Arial"/>
      <family val="2"/>
      <charset val="177"/>
    </font>
    <font>
      <sz val="9"/>
      <name val="Arial"/>
      <family val="2"/>
      <charset val="177"/>
      <scheme val="minor"/>
    </font>
    <font>
      <b/>
      <u/>
      <sz val="12"/>
      <name val="Arial"/>
      <family val="2"/>
      <scheme val="minor"/>
    </font>
    <font>
      <b/>
      <u/>
      <sz val="12"/>
      <name val="Arial"/>
      <family val="2"/>
    </font>
    <font>
      <sz val="11"/>
      <color rgb="FFFF0000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u/>
      <sz val="24"/>
      <color indexed="10"/>
      <name val="Arial"/>
      <family val="2"/>
      <charset val="177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 readingOrder="2"/>
    </xf>
    <xf numFmtId="0" fontId="6" fillId="3" borderId="6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/>
    </xf>
    <xf numFmtId="164" fontId="8" fillId="0" borderId="5" xfId="0" applyNumberFormat="1" applyFont="1" applyFill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 wrapText="1"/>
    </xf>
    <xf numFmtId="0" fontId="11" fillId="0" borderId="4" xfId="0" applyFont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44" fontId="2" fillId="0" borderId="1" xfId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 readingOrder="2"/>
    </xf>
    <xf numFmtId="3" fontId="2" fillId="0" borderId="1" xfId="0" applyNumberFormat="1" applyFont="1" applyBorder="1" applyAlignment="1" applyProtection="1">
      <alignment horizontal="center" vertical="center"/>
    </xf>
    <xf numFmtId="44" fontId="2" fillId="0" borderId="1" xfId="1" applyFont="1" applyBorder="1" applyAlignment="1" applyProtection="1">
      <alignment horizontal="center" vertical="center"/>
    </xf>
    <xf numFmtId="44" fontId="2" fillId="0" borderId="1" xfId="1" applyFont="1" applyBorder="1" applyAlignment="1" applyProtection="1">
      <alignment vertical="center"/>
    </xf>
    <xf numFmtId="0" fontId="9" fillId="0" borderId="1" xfId="0" applyFont="1" applyBorder="1" applyAlignment="1" applyProtection="1">
      <alignment horizontal="center" vertical="center"/>
    </xf>
    <xf numFmtId="0" fontId="13" fillId="0" borderId="0" xfId="0" applyFont="1" applyAlignment="1" applyProtection="1">
      <alignment horizontal="center" vertical="center"/>
    </xf>
    <xf numFmtId="3" fontId="9" fillId="0" borderId="1" xfId="0" applyNumberFormat="1" applyFont="1" applyBorder="1" applyAlignment="1" applyProtection="1">
      <alignment horizontal="center" vertical="center"/>
    </xf>
    <xf numFmtId="44" fontId="9" fillId="0" borderId="1" xfId="1" applyFont="1" applyBorder="1" applyAlignment="1" applyProtection="1">
      <alignment vertical="center"/>
    </xf>
    <xf numFmtId="0" fontId="12" fillId="0" borderId="0" xfId="0" applyFont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readingOrder="2"/>
    </xf>
    <xf numFmtId="0" fontId="2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 wrapText="1" readingOrder="2"/>
    </xf>
    <xf numFmtId="0" fontId="3" fillId="0" borderId="0" xfId="0" applyFont="1" applyBorder="1" applyAlignment="1" applyProtection="1">
      <alignment horizontal="center" vertical="center" readingOrder="2"/>
    </xf>
    <xf numFmtId="3" fontId="2" fillId="0" borderId="0" xfId="0" applyNumberFormat="1" applyFont="1" applyBorder="1" applyAlignment="1" applyProtection="1">
      <alignment horizontal="center" vertical="center"/>
    </xf>
    <xf numFmtId="44" fontId="2" fillId="0" borderId="0" xfId="1" applyFont="1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 readingOrder="2"/>
      <protection locked="0"/>
    </xf>
    <xf numFmtId="0" fontId="3" fillId="0" borderId="8" xfId="0" applyFont="1" applyBorder="1" applyAlignment="1" applyProtection="1">
      <alignment horizontal="center" vertical="center" readingOrder="2"/>
      <protection locked="0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 wrapText="1" readingOrder="2"/>
      <protection locked="0"/>
    </xf>
    <xf numFmtId="0" fontId="3" fillId="0" borderId="8" xfId="0" applyFont="1" applyBorder="1" applyAlignment="1" applyProtection="1">
      <alignment horizontal="center" vertical="center" wrapText="1" readingOrder="2"/>
      <protection locked="0"/>
    </xf>
    <xf numFmtId="0" fontId="14" fillId="2" borderId="0" xfId="0" applyFont="1" applyFill="1" applyBorder="1" applyAlignment="1" applyProtection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0</xdr:row>
      <xdr:rowOff>66676</xdr:rowOff>
    </xdr:from>
    <xdr:to>
      <xdr:col>7</xdr:col>
      <xdr:colOff>809625</xdr:colOff>
      <xdr:row>8</xdr:row>
      <xdr:rowOff>142875</xdr:rowOff>
    </xdr:to>
    <xdr:sp macro="" textlink="">
      <xdr:nvSpPr>
        <xdr:cNvPr id="2" name="TextBox 1"/>
        <xdr:cNvSpPr txBox="1"/>
      </xdr:nvSpPr>
      <xdr:spPr>
        <a:xfrm>
          <a:off x="11230575075" y="66676"/>
          <a:ext cx="8391524" cy="15239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he-IL" sz="3200"/>
            <a:t>טופס הצעת המחיר למכרז מספר </a:t>
          </a:r>
          <a:r>
            <a:rPr lang="en-US" sz="3200"/>
            <a:t> 64/2013</a:t>
          </a:r>
        </a:p>
        <a:p>
          <a:pPr algn="ctr" rtl="1"/>
          <a:r>
            <a:rPr lang="he-IL" sz="3200"/>
            <a:t>נושא חומרי ניקוי, כלים חד פעמיים, כלי הגשה ציוד לחדרי אוכל ומכשור חשמלי קטן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4"/>
  <sheetViews>
    <sheetView rightToLeft="1" tabSelected="1" zoomScaleNormal="100" workbookViewId="0">
      <pane ySplit="11" topLeftCell="A330" activePane="bottomLeft" state="frozen"/>
      <selection pane="bottomLeft" activeCell="G369" sqref="G369"/>
    </sheetView>
  </sheetViews>
  <sheetFormatPr defaultRowHeight="14.25" x14ac:dyDescent="0.2"/>
  <cols>
    <col min="1" max="1" width="5.125" style="1" bestFit="1" customWidth="1"/>
    <col min="2" max="2" width="27" style="1" bestFit="1" customWidth="1"/>
    <col min="3" max="3" width="15.25" style="1" customWidth="1"/>
    <col min="4" max="4" width="11.25" style="1" bestFit="1" customWidth="1"/>
    <col min="5" max="5" width="15.5" style="1" customWidth="1"/>
    <col min="6" max="6" width="13.625" style="1" customWidth="1"/>
    <col min="7" max="7" width="16.875" style="32" bestFit="1" customWidth="1"/>
    <col min="8" max="8" width="18.5" style="32" customWidth="1"/>
    <col min="9" max="16384" width="9" style="1"/>
  </cols>
  <sheetData>
    <row r="1" spans="1:8" x14ac:dyDescent="0.2">
      <c r="A1" s="13"/>
      <c r="B1" s="13"/>
      <c r="C1" s="13"/>
      <c r="D1" s="13"/>
      <c r="E1" s="13"/>
      <c r="F1" s="13"/>
      <c r="G1" s="14"/>
      <c r="H1" s="14"/>
    </row>
    <row r="2" spans="1:8" x14ac:dyDescent="0.2">
      <c r="A2" s="13"/>
      <c r="B2" s="13"/>
      <c r="C2" s="13"/>
      <c r="D2" s="13"/>
      <c r="E2" s="13"/>
      <c r="F2" s="13"/>
      <c r="G2" s="14"/>
      <c r="H2" s="14"/>
    </row>
    <row r="3" spans="1:8" x14ac:dyDescent="0.2">
      <c r="A3" s="13"/>
      <c r="B3" s="13"/>
      <c r="C3" s="13"/>
      <c r="D3" s="13"/>
      <c r="E3" s="13"/>
      <c r="F3" s="13"/>
      <c r="G3" s="14"/>
      <c r="H3" s="14"/>
    </row>
    <row r="4" spans="1:8" x14ac:dyDescent="0.2">
      <c r="A4" s="13"/>
      <c r="B4" s="13"/>
      <c r="C4" s="13"/>
      <c r="D4" s="13"/>
      <c r="E4" s="13"/>
      <c r="F4" s="13"/>
      <c r="G4" s="14"/>
      <c r="H4" s="14"/>
    </row>
    <row r="5" spans="1:8" x14ac:dyDescent="0.2">
      <c r="A5" s="13"/>
      <c r="B5" s="13"/>
      <c r="C5" s="13"/>
      <c r="D5" s="13"/>
      <c r="E5" s="13"/>
      <c r="F5" s="13"/>
      <c r="G5" s="14"/>
      <c r="H5" s="14"/>
    </row>
    <row r="6" spans="1:8" x14ac:dyDescent="0.2">
      <c r="A6" s="13"/>
      <c r="B6" s="13"/>
      <c r="C6" s="13"/>
      <c r="D6" s="13"/>
      <c r="E6" s="13"/>
      <c r="F6" s="13"/>
      <c r="G6" s="14"/>
      <c r="H6" s="14"/>
    </row>
    <row r="7" spans="1:8" x14ac:dyDescent="0.2">
      <c r="A7" s="13"/>
      <c r="B7" s="13"/>
      <c r="C7" s="13"/>
      <c r="D7" s="13"/>
      <c r="E7" s="13"/>
      <c r="F7" s="13"/>
      <c r="G7" s="14"/>
      <c r="H7" s="14"/>
    </row>
    <row r="8" spans="1:8" x14ac:dyDescent="0.2">
      <c r="A8" s="13"/>
      <c r="B8" s="13"/>
      <c r="C8" s="13"/>
      <c r="D8" s="13"/>
      <c r="E8" s="13"/>
      <c r="F8" s="13"/>
      <c r="G8" s="14"/>
      <c r="H8" s="14"/>
    </row>
    <row r="9" spans="1:8" x14ac:dyDescent="0.2">
      <c r="A9" s="13"/>
      <c r="B9" s="13"/>
      <c r="C9" s="13"/>
      <c r="D9" s="13"/>
      <c r="E9" s="13"/>
      <c r="F9" s="13"/>
      <c r="G9" s="14"/>
      <c r="H9" s="14"/>
    </row>
    <row r="10" spans="1:8" x14ac:dyDescent="0.2">
      <c r="A10" s="13"/>
      <c r="B10" s="13"/>
      <c r="C10" s="13"/>
      <c r="D10" s="13"/>
      <c r="E10" s="13"/>
      <c r="F10" s="13"/>
      <c r="G10" s="14"/>
      <c r="H10" s="14"/>
    </row>
    <row r="11" spans="1:8" ht="36" x14ac:dyDescent="0.2">
      <c r="A11" s="15" t="s">
        <v>6</v>
      </c>
      <c r="B11" s="15" t="s">
        <v>7</v>
      </c>
      <c r="C11" s="15" t="s">
        <v>8</v>
      </c>
      <c r="D11" s="2" t="s">
        <v>9</v>
      </c>
      <c r="E11" s="2" t="s">
        <v>10</v>
      </c>
      <c r="F11" s="2" t="s">
        <v>11</v>
      </c>
      <c r="G11" s="2" t="s">
        <v>383</v>
      </c>
      <c r="H11" s="3" t="s">
        <v>12</v>
      </c>
    </row>
    <row r="12" spans="1:8" ht="15.75" x14ac:dyDescent="0.2">
      <c r="A12" s="16" t="s">
        <v>386</v>
      </c>
      <c r="B12" s="16" t="s">
        <v>387</v>
      </c>
      <c r="C12" s="16" t="s">
        <v>388</v>
      </c>
      <c r="D12" s="8" t="s">
        <v>389</v>
      </c>
      <c r="E12" s="9" t="s">
        <v>390</v>
      </c>
      <c r="F12" s="8" t="s">
        <v>391</v>
      </c>
      <c r="G12" s="8" t="s">
        <v>392</v>
      </c>
      <c r="H12" s="10" t="s">
        <v>393</v>
      </c>
    </row>
    <row r="13" spans="1:8" x14ac:dyDescent="0.2">
      <c r="A13" s="4">
        <v>1</v>
      </c>
      <c r="B13" s="15" t="s">
        <v>0</v>
      </c>
      <c r="C13" s="33"/>
      <c r="D13" s="15" t="s">
        <v>19</v>
      </c>
      <c r="E13" s="17" t="s">
        <v>53</v>
      </c>
      <c r="F13" s="18">
        <v>70</v>
      </c>
      <c r="G13" s="12"/>
      <c r="H13" s="19">
        <f>G13*F13</f>
        <v>0</v>
      </c>
    </row>
    <row r="14" spans="1:8" x14ac:dyDescent="0.2">
      <c r="A14" s="2">
        <f>A13+1</f>
        <v>2</v>
      </c>
      <c r="B14" s="15" t="s">
        <v>1</v>
      </c>
      <c r="C14" s="34"/>
      <c r="D14" s="15" t="s">
        <v>19</v>
      </c>
      <c r="E14" s="17" t="s">
        <v>53</v>
      </c>
      <c r="F14" s="18">
        <v>5200</v>
      </c>
      <c r="G14" s="12"/>
      <c r="H14" s="20">
        <f t="shared" ref="H14:H77" si="0">G14*F14</f>
        <v>0</v>
      </c>
    </row>
    <row r="15" spans="1:8" x14ac:dyDescent="0.2">
      <c r="A15" s="2">
        <f t="shared" ref="A15:A78" si="1">A14+1</f>
        <v>3</v>
      </c>
      <c r="B15" s="15" t="s">
        <v>335</v>
      </c>
      <c r="C15" s="35"/>
      <c r="D15" s="15" t="s">
        <v>19</v>
      </c>
      <c r="E15" s="17" t="s">
        <v>53</v>
      </c>
      <c r="F15" s="18">
        <v>55</v>
      </c>
      <c r="G15" s="12"/>
      <c r="H15" s="20">
        <f t="shared" si="0"/>
        <v>0</v>
      </c>
    </row>
    <row r="16" spans="1:8" x14ac:dyDescent="0.2">
      <c r="A16" s="2">
        <f t="shared" si="1"/>
        <v>4</v>
      </c>
      <c r="B16" s="15" t="s">
        <v>354</v>
      </c>
      <c r="C16" s="35"/>
      <c r="D16" s="15" t="s">
        <v>19</v>
      </c>
      <c r="E16" s="17" t="s">
        <v>53</v>
      </c>
      <c r="F16" s="18">
        <v>1800</v>
      </c>
      <c r="G16" s="12"/>
      <c r="H16" s="20">
        <f t="shared" si="0"/>
        <v>0</v>
      </c>
    </row>
    <row r="17" spans="1:8" x14ac:dyDescent="0.2">
      <c r="A17" s="2">
        <f t="shared" si="1"/>
        <v>5</v>
      </c>
      <c r="B17" s="15" t="s">
        <v>336</v>
      </c>
      <c r="C17" s="35"/>
      <c r="D17" s="15" t="s">
        <v>19</v>
      </c>
      <c r="E17" s="17" t="s">
        <v>53</v>
      </c>
      <c r="F17" s="18">
        <v>6</v>
      </c>
      <c r="G17" s="12"/>
      <c r="H17" s="20">
        <f t="shared" si="0"/>
        <v>0</v>
      </c>
    </row>
    <row r="18" spans="1:8" x14ac:dyDescent="0.2">
      <c r="A18" s="2">
        <f t="shared" si="1"/>
        <v>6</v>
      </c>
      <c r="B18" s="15" t="s">
        <v>5</v>
      </c>
      <c r="C18" s="35"/>
      <c r="D18" s="15" t="s">
        <v>19</v>
      </c>
      <c r="E18" s="17" t="s">
        <v>53</v>
      </c>
      <c r="F18" s="18">
        <v>46000</v>
      </c>
      <c r="G18" s="12"/>
      <c r="H18" s="20">
        <f t="shared" si="0"/>
        <v>0</v>
      </c>
    </row>
    <row r="19" spans="1:8" x14ac:dyDescent="0.2">
      <c r="A19" s="2">
        <f t="shared" si="1"/>
        <v>7</v>
      </c>
      <c r="B19" s="15" t="s">
        <v>337</v>
      </c>
      <c r="C19" s="35"/>
      <c r="D19" s="15" t="s">
        <v>19</v>
      </c>
      <c r="E19" s="17" t="s">
        <v>53</v>
      </c>
      <c r="F19" s="18">
        <v>1058</v>
      </c>
      <c r="G19" s="12"/>
      <c r="H19" s="20">
        <f t="shared" si="0"/>
        <v>0</v>
      </c>
    </row>
    <row r="20" spans="1:8" x14ac:dyDescent="0.2">
      <c r="A20" s="2">
        <f t="shared" si="1"/>
        <v>8</v>
      </c>
      <c r="B20" s="15" t="s">
        <v>2</v>
      </c>
      <c r="C20" s="35"/>
      <c r="D20" s="15" t="s">
        <v>19</v>
      </c>
      <c r="E20" s="17" t="s">
        <v>53</v>
      </c>
      <c r="F20" s="18">
        <v>6400</v>
      </c>
      <c r="G20" s="12"/>
      <c r="H20" s="20">
        <f t="shared" si="0"/>
        <v>0</v>
      </c>
    </row>
    <row r="21" spans="1:8" x14ac:dyDescent="0.2">
      <c r="A21" s="2">
        <f t="shared" si="1"/>
        <v>9</v>
      </c>
      <c r="B21" s="15" t="s">
        <v>353</v>
      </c>
      <c r="C21" s="35"/>
      <c r="D21" s="15" t="s">
        <v>19</v>
      </c>
      <c r="E21" s="17" t="s">
        <v>53</v>
      </c>
      <c r="F21" s="18">
        <v>40</v>
      </c>
      <c r="G21" s="12"/>
      <c r="H21" s="20">
        <f t="shared" si="0"/>
        <v>0</v>
      </c>
    </row>
    <row r="22" spans="1:8" x14ac:dyDescent="0.2">
      <c r="A22" s="2">
        <f t="shared" si="1"/>
        <v>10</v>
      </c>
      <c r="B22" s="15" t="s">
        <v>3</v>
      </c>
      <c r="C22" s="35"/>
      <c r="D22" s="15" t="s">
        <v>19</v>
      </c>
      <c r="E22" s="17" t="s">
        <v>53</v>
      </c>
      <c r="F22" s="18">
        <v>120</v>
      </c>
      <c r="G22" s="12"/>
      <c r="H22" s="20">
        <f t="shared" si="0"/>
        <v>0</v>
      </c>
    </row>
    <row r="23" spans="1:8" x14ac:dyDescent="0.2">
      <c r="A23" s="2">
        <f t="shared" si="1"/>
        <v>11</v>
      </c>
      <c r="B23" s="15" t="s">
        <v>338</v>
      </c>
      <c r="C23" s="35"/>
      <c r="D23" s="15" t="s">
        <v>19</v>
      </c>
      <c r="E23" s="17" t="s">
        <v>53</v>
      </c>
      <c r="F23" s="18">
        <v>5</v>
      </c>
      <c r="G23" s="12"/>
      <c r="H23" s="20">
        <f t="shared" si="0"/>
        <v>0</v>
      </c>
    </row>
    <row r="24" spans="1:8" x14ac:dyDescent="0.2">
      <c r="A24" s="2">
        <f t="shared" si="1"/>
        <v>12</v>
      </c>
      <c r="B24" s="15" t="s">
        <v>4</v>
      </c>
      <c r="C24" s="35"/>
      <c r="D24" s="15" t="s">
        <v>19</v>
      </c>
      <c r="E24" s="17" t="s">
        <v>382</v>
      </c>
      <c r="F24" s="18">
        <v>3</v>
      </c>
      <c r="G24" s="12"/>
      <c r="H24" s="20">
        <f t="shared" si="0"/>
        <v>0</v>
      </c>
    </row>
    <row r="25" spans="1:8" x14ac:dyDescent="0.2">
      <c r="A25" s="2">
        <f t="shared" si="1"/>
        <v>13</v>
      </c>
      <c r="B25" s="15" t="s">
        <v>339</v>
      </c>
      <c r="C25" s="35"/>
      <c r="D25" s="15" t="s">
        <v>19</v>
      </c>
      <c r="E25" s="17" t="s">
        <v>53</v>
      </c>
      <c r="F25" s="18">
        <v>140</v>
      </c>
      <c r="G25" s="12"/>
      <c r="H25" s="20">
        <f t="shared" si="0"/>
        <v>0</v>
      </c>
    </row>
    <row r="26" spans="1:8" x14ac:dyDescent="0.2">
      <c r="A26" s="2">
        <f t="shared" si="1"/>
        <v>14</v>
      </c>
      <c r="B26" s="15" t="s">
        <v>340</v>
      </c>
      <c r="C26" s="35"/>
      <c r="D26" s="15" t="s">
        <v>19</v>
      </c>
      <c r="E26" s="17" t="s">
        <v>53</v>
      </c>
      <c r="F26" s="18">
        <v>14</v>
      </c>
      <c r="G26" s="12"/>
      <c r="H26" s="20">
        <f t="shared" si="0"/>
        <v>0</v>
      </c>
    </row>
    <row r="27" spans="1:8" x14ac:dyDescent="0.2">
      <c r="A27" s="2">
        <f t="shared" si="1"/>
        <v>15</v>
      </c>
      <c r="B27" s="15" t="s">
        <v>341</v>
      </c>
      <c r="C27" s="35"/>
      <c r="D27" s="15" t="s">
        <v>19</v>
      </c>
      <c r="E27" s="17" t="s">
        <v>53</v>
      </c>
      <c r="F27" s="18">
        <v>7</v>
      </c>
      <c r="G27" s="12"/>
      <c r="H27" s="20">
        <f t="shared" si="0"/>
        <v>0</v>
      </c>
    </row>
    <row r="28" spans="1:8" x14ac:dyDescent="0.2">
      <c r="A28" s="2">
        <f t="shared" si="1"/>
        <v>16</v>
      </c>
      <c r="B28" s="15" t="s">
        <v>342</v>
      </c>
      <c r="C28" s="35"/>
      <c r="D28" s="15" t="s">
        <v>19</v>
      </c>
      <c r="E28" s="17" t="s">
        <v>53</v>
      </c>
      <c r="F28" s="18">
        <v>10394</v>
      </c>
      <c r="G28" s="12"/>
      <c r="H28" s="20">
        <f t="shared" si="0"/>
        <v>0</v>
      </c>
    </row>
    <row r="29" spans="1:8" x14ac:dyDescent="0.2">
      <c r="A29" s="2">
        <f t="shared" si="1"/>
        <v>17</v>
      </c>
      <c r="B29" s="15" t="s">
        <v>343</v>
      </c>
      <c r="C29" s="35"/>
      <c r="D29" s="15" t="s">
        <v>19</v>
      </c>
      <c r="E29" s="17" t="s">
        <v>53</v>
      </c>
      <c r="F29" s="18">
        <v>4400</v>
      </c>
      <c r="G29" s="12"/>
      <c r="H29" s="20">
        <f t="shared" si="0"/>
        <v>0</v>
      </c>
    </row>
    <row r="30" spans="1:8" x14ac:dyDescent="0.2">
      <c r="A30" s="2">
        <f t="shared" si="1"/>
        <v>18</v>
      </c>
      <c r="B30" s="15" t="s">
        <v>355</v>
      </c>
      <c r="C30" s="35"/>
      <c r="D30" s="15" t="s">
        <v>19</v>
      </c>
      <c r="E30" s="17" t="s">
        <v>53</v>
      </c>
      <c r="F30" s="18">
        <v>3280</v>
      </c>
      <c r="G30" s="12"/>
      <c r="H30" s="20">
        <f t="shared" si="0"/>
        <v>0</v>
      </c>
    </row>
    <row r="31" spans="1:8" x14ac:dyDescent="0.2">
      <c r="A31" s="2">
        <f t="shared" si="1"/>
        <v>19</v>
      </c>
      <c r="B31" s="15" t="s">
        <v>344</v>
      </c>
      <c r="C31" s="35"/>
      <c r="D31" s="15" t="s">
        <v>19</v>
      </c>
      <c r="E31" s="17" t="s">
        <v>53</v>
      </c>
      <c r="F31" s="18">
        <v>7935</v>
      </c>
      <c r="G31" s="12"/>
      <c r="H31" s="20">
        <f t="shared" si="0"/>
        <v>0</v>
      </c>
    </row>
    <row r="32" spans="1:8" x14ac:dyDescent="0.2">
      <c r="A32" s="2">
        <f t="shared" si="1"/>
        <v>20</v>
      </c>
      <c r="B32" s="15" t="s">
        <v>356</v>
      </c>
      <c r="C32" s="35"/>
      <c r="D32" s="15" t="s">
        <v>19</v>
      </c>
      <c r="E32" s="17" t="s">
        <v>382</v>
      </c>
      <c r="F32" s="18">
        <v>423</v>
      </c>
      <c r="G32" s="12"/>
      <c r="H32" s="20">
        <f t="shared" si="0"/>
        <v>0</v>
      </c>
    </row>
    <row r="33" spans="1:8" x14ac:dyDescent="0.2">
      <c r="A33" s="2">
        <f t="shared" si="1"/>
        <v>21</v>
      </c>
      <c r="B33" s="15" t="s">
        <v>345</v>
      </c>
      <c r="C33" s="35"/>
      <c r="D33" s="15" t="s">
        <v>19</v>
      </c>
      <c r="E33" s="17" t="s">
        <v>53</v>
      </c>
      <c r="F33" s="18">
        <v>20</v>
      </c>
      <c r="G33" s="12"/>
      <c r="H33" s="20">
        <f t="shared" si="0"/>
        <v>0</v>
      </c>
    </row>
    <row r="34" spans="1:8" x14ac:dyDescent="0.2">
      <c r="A34" s="2">
        <f t="shared" si="1"/>
        <v>22</v>
      </c>
      <c r="B34" s="15" t="s">
        <v>346</v>
      </c>
      <c r="C34" s="35"/>
      <c r="D34" s="15" t="s">
        <v>19</v>
      </c>
      <c r="E34" s="17" t="s">
        <v>53</v>
      </c>
      <c r="F34" s="18">
        <v>8000</v>
      </c>
      <c r="G34" s="12"/>
      <c r="H34" s="20">
        <f t="shared" si="0"/>
        <v>0</v>
      </c>
    </row>
    <row r="35" spans="1:8" x14ac:dyDescent="0.2">
      <c r="A35" s="2">
        <f t="shared" si="1"/>
        <v>23</v>
      </c>
      <c r="B35" s="15" t="s">
        <v>347</v>
      </c>
      <c r="C35" s="35"/>
      <c r="D35" s="15" t="s">
        <v>19</v>
      </c>
      <c r="E35" s="17" t="s">
        <v>53</v>
      </c>
      <c r="F35" s="18">
        <v>30</v>
      </c>
      <c r="G35" s="12"/>
      <c r="H35" s="20">
        <f t="shared" si="0"/>
        <v>0</v>
      </c>
    </row>
    <row r="36" spans="1:8" x14ac:dyDescent="0.2">
      <c r="A36" s="2">
        <f t="shared" si="1"/>
        <v>24</v>
      </c>
      <c r="B36" s="15" t="s">
        <v>357</v>
      </c>
      <c r="C36" s="35"/>
      <c r="D36" s="15" t="s">
        <v>19</v>
      </c>
      <c r="E36" s="17" t="s">
        <v>382</v>
      </c>
      <c r="F36" s="18">
        <v>40</v>
      </c>
      <c r="G36" s="12"/>
      <c r="H36" s="20">
        <f t="shared" si="0"/>
        <v>0</v>
      </c>
    </row>
    <row r="37" spans="1:8" x14ac:dyDescent="0.2">
      <c r="A37" s="2">
        <f t="shared" si="1"/>
        <v>25</v>
      </c>
      <c r="B37" s="15" t="s">
        <v>358</v>
      </c>
      <c r="C37" s="35"/>
      <c r="D37" s="15" t="s">
        <v>19</v>
      </c>
      <c r="E37" s="17" t="s">
        <v>53</v>
      </c>
      <c r="F37" s="18">
        <v>1</v>
      </c>
      <c r="G37" s="12"/>
      <c r="H37" s="20">
        <f t="shared" si="0"/>
        <v>0</v>
      </c>
    </row>
    <row r="38" spans="1:8" x14ac:dyDescent="0.2">
      <c r="A38" s="2">
        <f t="shared" si="1"/>
        <v>26</v>
      </c>
      <c r="B38" s="15" t="s">
        <v>348</v>
      </c>
      <c r="C38" s="35"/>
      <c r="D38" s="15" t="s">
        <v>19</v>
      </c>
      <c r="E38" s="17" t="s">
        <v>53</v>
      </c>
      <c r="F38" s="18">
        <v>100</v>
      </c>
      <c r="G38" s="12"/>
      <c r="H38" s="20">
        <f t="shared" si="0"/>
        <v>0</v>
      </c>
    </row>
    <row r="39" spans="1:8" x14ac:dyDescent="0.2">
      <c r="A39" s="2">
        <f t="shared" si="1"/>
        <v>27</v>
      </c>
      <c r="B39" s="15" t="s">
        <v>349</v>
      </c>
      <c r="C39" s="35"/>
      <c r="D39" s="15" t="s">
        <v>19</v>
      </c>
      <c r="E39" s="17" t="s">
        <v>53</v>
      </c>
      <c r="F39" s="18">
        <v>14829</v>
      </c>
      <c r="G39" s="12"/>
      <c r="H39" s="20">
        <f t="shared" si="0"/>
        <v>0</v>
      </c>
    </row>
    <row r="40" spans="1:8" x14ac:dyDescent="0.2">
      <c r="A40" s="2">
        <f t="shared" si="1"/>
        <v>28</v>
      </c>
      <c r="B40" s="15" t="s">
        <v>359</v>
      </c>
      <c r="C40" s="35"/>
      <c r="D40" s="15" t="s">
        <v>19</v>
      </c>
      <c r="E40" s="17" t="s">
        <v>53</v>
      </c>
      <c r="F40" s="18">
        <v>500</v>
      </c>
      <c r="G40" s="12"/>
      <c r="H40" s="20">
        <f t="shared" si="0"/>
        <v>0</v>
      </c>
    </row>
    <row r="41" spans="1:8" x14ac:dyDescent="0.2">
      <c r="A41" s="2">
        <f t="shared" si="1"/>
        <v>29</v>
      </c>
      <c r="B41" s="15" t="s">
        <v>360</v>
      </c>
      <c r="C41" s="35"/>
      <c r="D41" s="15" t="s">
        <v>19</v>
      </c>
      <c r="E41" s="17" t="s">
        <v>53</v>
      </c>
      <c r="F41" s="18">
        <v>10</v>
      </c>
      <c r="G41" s="12"/>
      <c r="H41" s="20">
        <f t="shared" si="0"/>
        <v>0</v>
      </c>
    </row>
    <row r="42" spans="1:8" x14ac:dyDescent="0.2">
      <c r="A42" s="2">
        <f t="shared" si="1"/>
        <v>30</v>
      </c>
      <c r="B42" s="15" t="s">
        <v>350</v>
      </c>
      <c r="C42" s="35"/>
      <c r="D42" s="15" t="s">
        <v>19</v>
      </c>
      <c r="E42" s="17" t="s">
        <v>53</v>
      </c>
      <c r="F42" s="18">
        <v>10</v>
      </c>
      <c r="G42" s="12"/>
      <c r="H42" s="20">
        <f t="shared" si="0"/>
        <v>0</v>
      </c>
    </row>
    <row r="43" spans="1:8" x14ac:dyDescent="0.2">
      <c r="A43" s="2">
        <f t="shared" si="1"/>
        <v>31</v>
      </c>
      <c r="B43" s="15" t="s">
        <v>361</v>
      </c>
      <c r="C43" s="35"/>
      <c r="D43" s="15" t="s">
        <v>19</v>
      </c>
      <c r="E43" s="17" t="s">
        <v>53</v>
      </c>
      <c r="F43" s="18">
        <v>180</v>
      </c>
      <c r="G43" s="12"/>
      <c r="H43" s="20">
        <f t="shared" si="0"/>
        <v>0</v>
      </c>
    </row>
    <row r="44" spans="1:8" x14ac:dyDescent="0.2">
      <c r="A44" s="2">
        <f t="shared" si="1"/>
        <v>32</v>
      </c>
      <c r="B44" s="15" t="s">
        <v>362</v>
      </c>
      <c r="C44" s="35"/>
      <c r="D44" s="15" t="s">
        <v>19</v>
      </c>
      <c r="E44" s="17" t="s">
        <v>53</v>
      </c>
      <c r="F44" s="18">
        <v>10</v>
      </c>
      <c r="G44" s="12"/>
      <c r="H44" s="20">
        <f t="shared" si="0"/>
        <v>0</v>
      </c>
    </row>
    <row r="45" spans="1:8" x14ac:dyDescent="0.2">
      <c r="A45" s="2">
        <f t="shared" si="1"/>
        <v>33</v>
      </c>
      <c r="B45" s="15" t="s">
        <v>351</v>
      </c>
      <c r="C45" s="35"/>
      <c r="D45" s="15" t="s">
        <v>19</v>
      </c>
      <c r="E45" s="17" t="s">
        <v>53</v>
      </c>
      <c r="F45" s="18">
        <v>5</v>
      </c>
      <c r="G45" s="12"/>
      <c r="H45" s="20">
        <f t="shared" si="0"/>
        <v>0</v>
      </c>
    </row>
    <row r="46" spans="1:8" x14ac:dyDescent="0.2">
      <c r="A46" s="2">
        <f t="shared" si="1"/>
        <v>34</v>
      </c>
      <c r="B46" s="15" t="s">
        <v>16</v>
      </c>
      <c r="C46" s="35"/>
      <c r="D46" s="15" t="s">
        <v>19</v>
      </c>
      <c r="E46" s="17" t="s">
        <v>53</v>
      </c>
      <c r="F46" s="18">
        <v>74</v>
      </c>
      <c r="G46" s="12"/>
      <c r="H46" s="20">
        <f t="shared" si="0"/>
        <v>0</v>
      </c>
    </row>
    <row r="47" spans="1:8" x14ac:dyDescent="0.2">
      <c r="A47" s="2">
        <f t="shared" si="1"/>
        <v>35</v>
      </c>
      <c r="B47" s="15" t="s">
        <v>352</v>
      </c>
      <c r="C47" s="35"/>
      <c r="D47" s="15" t="s">
        <v>19</v>
      </c>
      <c r="E47" s="17" t="s">
        <v>53</v>
      </c>
      <c r="F47" s="18">
        <v>40</v>
      </c>
      <c r="G47" s="12"/>
      <c r="H47" s="20">
        <f t="shared" si="0"/>
        <v>0</v>
      </c>
    </row>
    <row r="48" spans="1:8" x14ac:dyDescent="0.2">
      <c r="A48" s="2">
        <f t="shared" si="1"/>
        <v>36</v>
      </c>
      <c r="B48" s="15" t="s">
        <v>13</v>
      </c>
      <c r="C48" s="35"/>
      <c r="D48" s="15" t="s">
        <v>19</v>
      </c>
      <c r="E48" s="17" t="s">
        <v>53</v>
      </c>
      <c r="F48" s="18">
        <v>43</v>
      </c>
      <c r="G48" s="12"/>
      <c r="H48" s="20">
        <f t="shared" si="0"/>
        <v>0</v>
      </c>
    </row>
    <row r="49" spans="1:8" x14ac:dyDescent="0.2">
      <c r="A49" s="2">
        <f t="shared" si="1"/>
        <v>37</v>
      </c>
      <c r="B49" s="15" t="s">
        <v>363</v>
      </c>
      <c r="C49" s="35"/>
      <c r="D49" s="15" t="s">
        <v>19</v>
      </c>
      <c r="E49" s="17" t="s">
        <v>53</v>
      </c>
      <c r="F49" s="18">
        <v>45</v>
      </c>
      <c r="G49" s="12"/>
      <c r="H49" s="20">
        <f t="shared" si="0"/>
        <v>0</v>
      </c>
    </row>
    <row r="50" spans="1:8" x14ac:dyDescent="0.2">
      <c r="A50" s="2">
        <f t="shared" si="1"/>
        <v>38</v>
      </c>
      <c r="B50" s="15" t="s">
        <v>364</v>
      </c>
      <c r="C50" s="35"/>
      <c r="D50" s="15" t="s">
        <v>19</v>
      </c>
      <c r="E50" s="17" t="s">
        <v>53</v>
      </c>
      <c r="F50" s="18">
        <v>3</v>
      </c>
      <c r="G50" s="12"/>
      <c r="H50" s="20">
        <f t="shared" si="0"/>
        <v>0</v>
      </c>
    </row>
    <row r="51" spans="1:8" x14ac:dyDescent="0.2">
      <c r="A51" s="2">
        <f t="shared" si="1"/>
        <v>39</v>
      </c>
      <c r="B51" s="15" t="s">
        <v>3</v>
      </c>
      <c r="C51" s="35"/>
      <c r="D51" s="15" t="s">
        <v>19</v>
      </c>
      <c r="E51" s="17" t="s">
        <v>53</v>
      </c>
      <c r="F51" s="18">
        <v>834</v>
      </c>
      <c r="G51" s="12"/>
      <c r="H51" s="20">
        <f t="shared" si="0"/>
        <v>0</v>
      </c>
    </row>
    <row r="52" spans="1:8" x14ac:dyDescent="0.2">
      <c r="A52" s="2">
        <f t="shared" si="1"/>
        <v>40</v>
      </c>
      <c r="B52" s="15" t="s">
        <v>365</v>
      </c>
      <c r="C52" s="35"/>
      <c r="D52" s="15" t="s">
        <v>19</v>
      </c>
      <c r="E52" s="17" t="s">
        <v>53</v>
      </c>
      <c r="F52" s="18">
        <v>243</v>
      </c>
      <c r="G52" s="12"/>
      <c r="H52" s="20">
        <f t="shared" si="0"/>
        <v>0</v>
      </c>
    </row>
    <row r="53" spans="1:8" x14ac:dyDescent="0.2">
      <c r="A53" s="2">
        <f t="shared" si="1"/>
        <v>41</v>
      </c>
      <c r="B53" s="15" t="s">
        <v>366</v>
      </c>
      <c r="C53" s="35"/>
      <c r="D53" s="15" t="s">
        <v>19</v>
      </c>
      <c r="E53" s="17" t="s">
        <v>53</v>
      </c>
      <c r="F53" s="18">
        <v>9</v>
      </c>
      <c r="G53" s="12"/>
      <c r="H53" s="20">
        <f t="shared" si="0"/>
        <v>0</v>
      </c>
    </row>
    <row r="54" spans="1:8" x14ac:dyDescent="0.2">
      <c r="A54" s="2">
        <f t="shared" si="1"/>
        <v>42</v>
      </c>
      <c r="B54" s="15" t="s">
        <v>367</v>
      </c>
      <c r="C54" s="35"/>
      <c r="D54" s="15" t="s">
        <v>19</v>
      </c>
      <c r="E54" s="17" t="s">
        <v>53</v>
      </c>
      <c r="F54" s="18">
        <v>107</v>
      </c>
      <c r="G54" s="12"/>
      <c r="H54" s="20">
        <f t="shared" si="0"/>
        <v>0</v>
      </c>
    </row>
    <row r="55" spans="1:8" x14ac:dyDescent="0.2">
      <c r="A55" s="2">
        <f t="shared" si="1"/>
        <v>43</v>
      </c>
      <c r="B55" s="15" t="s">
        <v>368</v>
      </c>
      <c r="C55" s="35"/>
      <c r="D55" s="15" t="s">
        <v>19</v>
      </c>
      <c r="E55" s="17" t="s">
        <v>53</v>
      </c>
      <c r="F55" s="18">
        <v>70</v>
      </c>
      <c r="G55" s="12"/>
      <c r="H55" s="20">
        <f t="shared" si="0"/>
        <v>0</v>
      </c>
    </row>
    <row r="56" spans="1:8" x14ac:dyDescent="0.2">
      <c r="A56" s="2">
        <f t="shared" si="1"/>
        <v>44</v>
      </c>
      <c r="B56" s="15" t="s">
        <v>369</v>
      </c>
      <c r="C56" s="35"/>
      <c r="D56" s="15" t="s">
        <v>19</v>
      </c>
      <c r="E56" s="17" t="s">
        <v>53</v>
      </c>
      <c r="F56" s="18">
        <v>10</v>
      </c>
      <c r="G56" s="12"/>
      <c r="H56" s="20">
        <f t="shared" si="0"/>
        <v>0</v>
      </c>
    </row>
    <row r="57" spans="1:8" x14ac:dyDescent="0.2">
      <c r="A57" s="2">
        <f t="shared" si="1"/>
        <v>45</v>
      </c>
      <c r="B57" s="15" t="s">
        <v>370</v>
      </c>
      <c r="C57" s="35"/>
      <c r="D57" s="15" t="s">
        <v>19</v>
      </c>
      <c r="E57" s="17" t="s">
        <v>53</v>
      </c>
      <c r="F57" s="18">
        <v>635</v>
      </c>
      <c r="G57" s="12"/>
      <c r="H57" s="20">
        <f t="shared" si="0"/>
        <v>0</v>
      </c>
    </row>
    <row r="58" spans="1:8" x14ac:dyDescent="0.2">
      <c r="A58" s="2">
        <f t="shared" si="1"/>
        <v>46</v>
      </c>
      <c r="B58" s="15" t="s">
        <v>371</v>
      </c>
      <c r="C58" s="35"/>
      <c r="D58" s="15" t="s">
        <v>19</v>
      </c>
      <c r="E58" s="17" t="s">
        <v>53</v>
      </c>
      <c r="F58" s="18">
        <v>10</v>
      </c>
      <c r="G58" s="12"/>
      <c r="H58" s="20">
        <f t="shared" si="0"/>
        <v>0</v>
      </c>
    </row>
    <row r="59" spans="1:8" x14ac:dyDescent="0.2">
      <c r="A59" s="2">
        <f t="shared" si="1"/>
        <v>47</v>
      </c>
      <c r="B59" s="15" t="s">
        <v>372</v>
      </c>
      <c r="C59" s="35"/>
      <c r="D59" s="15" t="s">
        <v>19</v>
      </c>
      <c r="E59" s="17" t="s">
        <v>53</v>
      </c>
      <c r="F59" s="18">
        <v>10</v>
      </c>
      <c r="G59" s="12"/>
      <c r="H59" s="20">
        <f t="shared" si="0"/>
        <v>0</v>
      </c>
    </row>
    <row r="60" spans="1:8" x14ac:dyDescent="0.2">
      <c r="A60" s="2">
        <f t="shared" si="1"/>
        <v>48</v>
      </c>
      <c r="B60" s="15" t="s">
        <v>373</v>
      </c>
      <c r="C60" s="35"/>
      <c r="D60" s="15" t="s">
        <v>19</v>
      </c>
      <c r="E60" s="17" t="s">
        <v>53</v>
      </c>
      <c r="F60" s="18">
        <v>10</v>
      </c>
      <c r="G60" s="12"/>
      <c r="H60" s="20">
        <f t="shared" si="0"/>
        <v>0</v>
      </c>
    </row>
    <row r="61" spans="1:8" x14ac:dyDescent="0.2">
      <c r="A61" s="2">
        <f t="shared" si="1"/>
        <v>49</v>
      </c>
      <c r="B61" s="15" t="s">
        <v>374</v>
      </c>
      <c r="C61" s="35"/>
      <c r="D61" s="15" t="s">
        <v>19</v>
      </c>
      <c r="E61" s="17" t="s">
        <v>53</v>
      </c>
      <c r="F61" s="18">
        <v>10</v>
      </c>
      <c r="G61" s="12"/>
      <c r="H61" s="20">
        <f t="shared" si="0"/>
        <v>0</v>
      </c>
    </row>
    <row r="62" spans="1:8" x14ac:dyDescent="0.2">
      <c r="A62" s="2">
        <f t="shared" si="1"/>
        <v>50</v>
      </c>
      <c r="B62" s="15" t="s">
        <v>375</v>
      </c>
      <c r="C62" s="35"/>
      <c r="D62" s="15" t="s">
        <v>19</v>
      </c>
      <c r="E62" s="17" t="s">
        <v>53</v>
      </c>
      <c r="F62" s="18">
        <v>2</v>
      </c>
      <c r="G62" s="12"/>
      <c r="H62" s="20">
        <f t="shared" si="0"/>
        <v>0</v>
      </c>
    </row>
    <row r="63" spans="1:8" x14ac:dyDescent="0.2">
      <c r="A63" s="2">
        <f t="shared" si="1"/>
        <v>51</v>
      </c>
      <c r="B63" s="15" t="s">
        <v>376</v>
      </c>
      <c r="C63" s="35"/>
      <c r="D63" s="15" t="s">
        <v>19</v>
      </c>
      <c r="E63" s="17" t="s">
        <v>53</v>
      </c>
      <c r="F63" s="18">
        <v>2</v>
      </c>
      <c r="G63" s="12"/>
      <c r="H63" s="20">
        <f t="shared" si="0"/>
        <v>0</v>
      </c>
    </row>
    <row r="64" spans="1:8" x14ac:dyDescent="0.2">
      <c r="A64" s="2">
        <f t="shared" si="1"/>
        <v>52</v>
      </c>
      <c r="B64" s="15" t="s">
        <v>14</v>
      </c>
      <c r="C64" s="35"/>
      <c r="D64" s="15" t="s">
        <v>19</v>
      </c>
      <c r="E64" s="17" t="s">
        <v>53</v>
      </c>
      <c r="F64" s="18">
        <v>273</v>
      </c>
      <c r="G64" s="12"/>
      <c r="H64" s="20">
        <f t="shared" si="0"/>
        <v>0</v>
      </c>
    </row>
    <row r="65" spans="1:8" x14ac:dyDescent="0.2">
      <c r="A65" s="2">
        <f t="shared" si="1"/>
        <v>53</v>
      </c>
      <c r="B65" s="15" t="s">
        <v>15</v>
      </c>
      <c r="C65" s="35"/>
      <c r="D65" s="15" t="s">
        <v>19</v>
      </c>
      <c r="E65" s="17" t="s">
        <v>53</v>
      </c>
      <c r="F65" s="18">
        <v>26</v>
      </c>
      <c r="G65" s="12"/>
      <c r="H65" s="20">
        <f t="shared" si="0"/>
        <v>0</v>
      </c>
    </row>
    <row r="66" spans="1:8" x14ac:dyDescent="0.2">
      <c r="A66" s="2">
        <f t="shared" si="1"/>
        <v>54</v>
      </c>
      <c r="B66" s="15" t="s">
        <v>17</v>
      </c>
      <c r="C66" s="35"/>
      <c r="D66" s="15" t="s">
        <v>19</v>
      </c>
      <c r="E66" s="17" t="s">
        <v>53</v>
      </c>
      <c r="F66" s="18">
        <v>10</v>
      </c>
      <c r="G66" s="12"/>
      <c r="H66" s="20">
        <f t="shared" si="0"/>
        <v>0</v>
      </c>
    </row>
    <row r="67" spans="1:8" x14ac:dyDescent="0.2">
      <c r="A67" s="2">
        <f t="shared" si="1"/>
        <v>55</v>
      </c>
      <c r="B67" s="15" t="s">
        <v>377</v>
      </c>
      <c r="C67" s="35"/>
      <c r="D67" s="15" t="s">
        <v>19</v>
      </c>
      <c r="E67" s="17" t="s">
        <v>53</v>
      </c>
      <c r="F67" s="18">
        <v>9840</v>
      </c>
      <c r="G67" s="12"/>
      <c r="H67" s="20">
        <f t="shared" si="0"/>
        <v>0</v>
      </c>
    </row>
    <row r="68" spans="1:8" x14ac:dyDescent="0.2">
      <c r="A68" s="2">
        <f t="shared" si="1"/>
        <v>56</v>
      </c>
      <c r="B68" s="15" t="s">
        <v>378</v>
      </c>
      <c r="C68" s="35"/>
      <c r="D68" s="15" t="s">
        <v>19</v>
      </c>
      <c r="E68" s="17" t="s">
        <v>53</v>
      </c>
      <c r="F68" s="18">
        <v>23</v>
      </c>
      <c r="G68" s="12"/>
      <c r="H68" s="20">
        <f t="shared" si="0"/>
        <v>0</v>
      </c>
    </row>
    <row r="69" spans="1:8" x14ac:dyDescent="0.2">
      <c r="A69" s="2">
        <f t="shared" si="1"/>
        <v>57</v>
      </c>
      <c r="B69" s="15" t="s">
        <v>379</v>
      </c>
      <c r="C69" s="35"/>
      <c r="D69" s="15" t="s">
        <v>19</v>
      </c>
      <c r="E69" s="17" t="s">
        <v>53</v>
      </c>
      <c r="F69" s="18">
        <v>3</v>
      </c>
      <c r="G69" s="12"/>
      <c r="H69" s="20">
        <f t="shared" si="0"/>
        <v>0</v>
      </c>
    </row>
    <row r="70" spans="1:8" x14ac:dyDescent="0.2">
      <c r="A70" s="2">
        <f t="shared" si="1"/>
        <v>58</v>
      </c>
      <c r="B70" s="15" t="s">
        <v>380</v>
      </c>
      <c r="C70" s="35"/>
      <c r="D70" s="15" t="s">
        <v>19</v>
      </c>
      <c r="E70" s="17" t="s">
        <v>53</v>
      </c>
      <c r="F70" s="18">
        <v>82</v>
      </c>
      <c r="G70" s="12"/>
      <c r="H70" s="20">
        <f t="shared" si="0"/>
        <v>0</v>
      </c>
    </row>
    <row r="71" spans="1:8" x14ac:dyDescent="0.2">
      <c r="A71" s="2">
        <f t="shared" si="1"/>
        <v>59</v>
      </c>
      <c r="B71" s="15" t="s">
        <v>381</v>
      </c>
      <c r="C71" s="35"/>
      <c r="D71" s="15" t="s">
        <v>19</v>
      </c>
      <c r="E71" s="17" t="s">
        <v>53</v>
      </c>
      <c r="F71" s="18">
        <v>65</v>
      </c>
      <c r="G71" s="12"/>
      <c r="H71" s="20">
        <f t="shared" si="0"/>
        <v>0</v>
      </c>
    </row>
    <row r="72" spans="1:8" x14ac:dyDescent="0.2">
      <c r="A72" s="2">
        <f t="shared" si="1"/>
        <v>60</v>
      </c>
      <c r="B72" s="15" t="s">
        <v>20</v>
      </c>
      <c r="C72" s="36"/>
      <c r="D72" s="15" t="s">
        <v>52</v>
      </c>
      <c r="E72" s="17" t="s">
        <v>53</v>
      </c>
      <c r="F72" s="18">
        <v>594</v>
      </c>
      <c r="G72" s="12"/>
      <c r="H72" s="20">
        <f t="shared" si="0"/>
        <v>0</v>
      </c>
    </row>
    <row r="73" spans="1:8" x14ac:dyDescent="0.2">
      <c r="A73" s="2">
        <f t="shared" si="1"/>
        <v>61</v>
      </c>
      <c r="B73" s="15" t="s">
        <v>21</v>
      </c>
      <c r="C73" s="36"/>
      <c r="D73" s="15" t="s">
        <v>52</v>
      </c>
      <c r="E73" s="17" t="s">
        <v>53</v>
      </c>
      <c r="F73" s="18">
        <v>589</v>
      </c>
      <c r="G73" s="12"/>
      <c r="H73" s="20">
        <f t="shared" si="0"/>
        <v>0</v>
      </c>
    </row>
    <row r="74" spans="1:8" x14ac:dyDescent="0.2">
      <c r="A74" s="2">
        <f t="shared" si="1"/>
        <v>62</v>
      </c>
      <c r="B74" s="15" t="s">
        <v>22</v>
      </c>
      <c r="C74" s="36"/>
      <c r="D74" s="15" t="s">
        <v>52</v>
      </c>
      <c r="E74" s="17" t="s">
        <v>53</v>
      </c>
      <c r="F74" s="18">
        <v>540</v>
      </c>
      <c r="G74" s="12"/>
      <c r="H74" s="20">
        <f t="shared" si="0"/>
        <v>0</v>
      </c>
    </row>
    <row r="75" spans="1:8" x14ac:dyDescent="0.2">
      <c r="A75" s="2">
        <f t="shared" si="1"/>
        <v>63</v>
      </c>
      <c r="B75" s="15" t="s">
        <v>23</v>
      </c>
      <c r="C75" s="36"/>
      <c r="D75" s="15" t="s">
        <v>52</v>
      </c>
      <c r="E75" s="17" t="s">
        <v>53</v>
      </c>
      <c r="F75" s="18">
        <v>725</v>
      </c>
      <c r="G75" s="12"/>
      <c r="H75" s="20">
        <f t="shared" si="0"/>
        <v>0</v>
      </c>
    </row>
    <row r="76" spans="1:8" x14ac:dyDescent="0.2">
      <c r="A76" s="2">
        <f t="shared" si="1"/>
        <v>64</v>
      </c>
      <c r="B76" s="15" t="s">
        <v>24</v>
      </c>
      <c r="C76" s="36"/>
      <c r="D76" s="15" t="s">
        <v>52</v>
      </c>
      <c r="E76" s="17" t="s">
        <v>53</v>
      </c>
      <c r="F76" s="18">
        <v>33</v>
      </c>
      <c r="G76" s="12"/>
      <c r="H76" s="20">
        <f t="shared" si="0"/>
        <v>0</v>
      </c>
    </row>
    <row r="77" spans="1:8" x14ac:dyDescent="0.2">
      <c r="A77" s="2">
        <f t="shared" si="1"/>
        <v>65</v>
      </c>
      <c r="B77" s="15" t="s">
        <v>25</v>
      </c>
      <c r="C77" s="36"/>
      <c r="D77" s="15" t="s">
        <v>52</v>
      </c>
      <c r="E77" s="17" t="s">
        <v>53</v>
      </c>
      <c r="F77" s="18">
        <v>202</v>
      </c>
      <c r="G77" s="12"/>
      <c r="H77" s="20">
        <f t="shared" si="0"/>
        <v>0</v>
      </c>
    </row>
    <row r="78" spans="1:8" x14ac:dyDescent="0.2">
      <c r="A78" s="2">
        <f t="shared" si="1"/>
        <v>66</v>
      </c>
      <c r="B78" s="15" t="s">
        <v>26</v>
      </c>
      <c r="C78" s="36"/>
      <c r="D78" s="15" t="s">
        <v>52</v>
      </c>
      <c r="E78" s="17" t="s">
        <v>53</v>
      </c>
      <c r="F78" s="18">
        <v>283</v>
      </c>
      <c r="G78" s="12"/>
      <c r="H78" s="20">
        <f t="shared" ref="H78:H141" si="2">G78*F78</f>
        <v>0</v>
      </c>
    </row>
    <row r="79" spans="1:8" x14ac:dyDescent="0.2">
      <c r="A79" s="2">
        <f t="shared" ref="A79:A142" si="3">A78+1</f>
        <v>67</v>
      </c>
      <c r="B79" s="15" t="s">
        <v>27</v>
      </c>
      <c r="C79" s="36"/>
      <c r="D79" s="15" t="s">
        <v>52</v>
      </c>
      <c r="E79" s="17" t="s">
        <v>53</v>
      </c>
      <c r="F79" s="18">
        <v>5</v>
      </c>
      <c r="G79" s="12"/>
      <c r="H79" s="20">
        <f t="shared" si="2"/>
        <v>0</v>
      </c>
    </row>
    <row r="80" spans="1:8" x14ac:dyDescent="0.2">
      <c r="A80" s="2">
        <f t="shared" si="3"/>
        <v>68</v>
      </c>
      <c r="B80" s="15" t="s">
        <v>28</v>
      </c>
      <c r="C80" s="36"/>
      <c r="D80" s="15" t="s">
        <v>52</v>
      </c>
      <c r="E80" s="17" t="s">
        <v>53</v>
      </c>
      <c r="F80" s="18">
        <v>11</v>
      </c>
      <c r="G80" s="12"/>
      <c r="H80" s="20">
        <f t="shared" si="2"/>
        <v>0</v>
      </c>
    </row>
    <row r="81" spans="1:8" x14ac:dyDescent="0.2">
      <c r="A81" s="2">
        <f t="shared" si="3"/>
        <v>69</v>
      </c>
      <c r="B81" s="15" t="s">
        <v>29</v>
      </c>
      <c r="C81" s="37"/>
      <c r="D81" s="15" t="s">
        <v>52</v>
      </c>
      <c r="E81" s="17" t="s">
        <v>53</v>
      </c>
      <c r="F81" s="18">
        <v>864</v>
      </c>
      <c r="G81" s="12"/>
      <c r="H81" s="20">
        <f t="shared" si="2"/>
        <v>0</v>
      </c>
    </row>
    <row r="82" spans="1:8" x14ac:dyDescent="0.2">
      <c r="A82" s="2">
        <f t="shared" si="3"/>
        <v>70</v>
      </c>
      <c r="B82" s="15" t="s">
        <v>30</v>
      </c>
      <c r="C82" s="36"/>
      <c r="D82" s="15" t="s">
        <v>52</v>
      </c>
      <c r="E82" s="17" t="s">
        <v>53</v>
      </c>
      <c r="F82" s="18">
        <v>146</v>
      </c>
      <c r="G82" s="12"/>
      <c r="H82" s="20">
        <f t="shared" si="2"/>
        <v>0</v>
      </c>
    </row>
    <row r="83" spans="1:8" x14ac:dyDescent="0.2">
      <c r="A83" s="2">
        <f t="shared" si="3"/>
        <v>71</v>
      </c>
      <c r="B83" s="15" t="s">
        <v>31</v>
      </c>
      <c r="C83" s="38"/>
      <c r="D83" s="15" t="s">
        <v>52</v>
      </c>
      <c r="E83" s="17" t="s">
        <v>53</v>
      </c>
      <c r="F83" s="18">
        <v>87</v>
      </c>
      <c r="G83" s="12"/>
      <c r="H83" s="20">
        <f t="shared" si="2"/>
        <v>0</v>
      </c>
    </row>
    <row r="84" spans="1:8" x14ac:dyDescent="0.2">
      <c r="A84" s="2">
        <f t="shared" si="3"/>
        <v>72</v>
      </c>
      <c r="B84" s="15" t="s">
        <v>32</v>
      </c>
      <c r="C84" s="36"/>
      <c r="D84" s="15" t="s">
        <v>52</v>
      </c>
      <c r="E84" s="17" t="s">
        <v>53</v>
      </c>
      <c r="F84" s="18">
        <v>48</v>
      </c>
      <c r="G84" s="12"/>
      <c r="H84" s="20">
        <f t="shared" si="2"/>
        <v>0</v>
      </c>
    </row>
    <row r="85" spans="1:8" x14ac:dyDescent="0.2">
      <c r="A85" s="2">
        <f t="shared" si="3"/>
        <v>73</v>
      </c>
      <c r="B85" s="15" t="s">
        <v>33</v>
      </c>
      <c r="C85" s="36"/>
      <c r="D85" s="15" t="s">
        <v>52</v>
      </c>
      <c r="E85" s="17" t="s">
        <v>53</v>
      </c>
      <c r="F85" s="18">
        <v>9</v>
      </c>
      <c r="G85" s="12"/>
      <c r="H85" s="20">
        <f t="shared" si="2"/>
        <v>0</v>
      </c>
    </row>
    <row r="86" spans="1:8" x14ac:dyDescent="0.2">
      <c r="A86" s="2">
        <f t="shared" si="3"/>
        <v>74</v>
      </c>
      <c r="B86" s="15" t="s">
        <v>34</v>
      </c>
      <c r="C86" s="36"/>
      <c r="D86" s="15" t="s">
        <v>52</v>
      </c>
      <c r="E86" s="17" t="s">
        <v>53</v>
      </c>
      <c r="F86" s="18">
        <v>8</v>
      </c>
      <c r="G86" s="12"/>
      <c r="H86" s="20">
        <f t="shared" si="2"/>
        <v>0</v>
      </c>
    </row>
    <row r="87" spans="1:8" x14ac:dyDescent="0.2">
      <c r="A87" s="2">
        <f t="shared" si="3"/>
        <v>75</v>
      </c>
      <c r="B87" s="15" t="s">
        <v>35</v>
      </c>
      <c r="C87" s="36"/>
      <c r="D87" s="15" t="s">
        <v>52</v>
      </c>
      <c r="E87" s="17" t="s">
        <v>53</v>
      </c>
      <c r="F87" s="18">
        <v>44</v>
      </c>
      <c r="G87" s="12"/>
      <c r="H87" s="20">
        <f t="shared" si="2"/>
        <v>0</v>
      </c>
    </row>
    <row r="88" spans="1:8" x14ac:dyDescent="0.2">
      <c r="A88" s="2">
        <f t="shared" si="3"/>
        <v>76</v>
      </c>
      <c r="B88" s="15" t="s">
        <v>36</v>
      </c>
      <c r="C88" s="36"/>
      <c r="D88" s="15" t="s">
        <v>52</v>
      </c>
      <c r="E88" s="17" t="s">
        <v>53</v>
      </c>
      <c r="F88" s="18">
        <v>908</v>
      </c>
      <c r="G88" s="12"/>
      <c r="H88" s="20">
        <f t="shared" si="2"/>
        <v>0</v>
      </c>
    </row>
    <row r="89" spans="1:8" x14ac:dyDescent="0.2">
      <c r="A89" s="2">
        <f t="shared" si="3"/>
        <v>77</v>
      </c>
      <c r="B89" s="21" t="s">
        <v>384</v>
      </c>
      <c r="C89" s="36"/>
      <c r="D89" s="15" t="s">
        <v>52</v>
      </c>
      <c r="E89" s="17" t="s">
        <v>53</v>
      </c>
      <c r="F89" s="18">
        <v>2325</v>
      </c>
      <c r="G89" s="12"/>
      <c r="H89" s="20">
        <f t="shared" si="2"/>
        <v>0</v>
      </c>
    </row>
    <row r="90" spans="1:8" x14ac:dyDescent="0.2">
      <c r="A90" s="2">
        <f t="shared" si="3"/>
        <v>78</v>
      </c>
      <c r="B90" s="15" t="s">
        <v>37</v>
      </c>
      <c r="C90" s="36"/>
      <c r="D90" s="15" t="s">
        <v>52</v>
      </c>
      <c r="E90" s="17" t="s">
        <v>53</v>
      </c>
      <c r="F90" s="18">
        <v>96</v>
      </c>
      <c r="G90" s="12"/>
      <c r="H90" s="20">
        <f t="shared" si="2"/>
        <v>0</v>
      </c>
    </row>
    <row r="91" spans="1:8" x14ac:dyDescent="0.2">
      <c r="A91" s="2">
        <f t="shared" si="3"/>
        <v>79</v>
      </c>
      <c r="B91" s="15" t="s">
        <v>38</v>
      </c>
      <c r="C91" s="36"/>
      <c r="D91" s="15" t="s">
        <v>52</v>
      </c>
      <c r="E91" s="17" t="s">
        <v>53</v>
      </c>
      <c r="F91" s="18">
        <v>29</v>
      </c>
      <c r="G91" s="12"/>
      <c r="H91" s="20">
        <f t="shared" si="2"/>
        <v>0</v>
      </c>
    </row>
    <row r="92" spans="1:8" x14ac:dyDescent="0.2">
      <c r="A92" s="2">
        <f t="shared" si="3"/>
        <v>80</v>
      </c>
      <c r="B92" s="15" t="s">
        <v>39</v>
      </c>
      <c r="C92" s="36"/>
      <c r="D92" s="15" t="s">
        <v>52</v>
      </c>
      <c r="E92" s="17" t="s">
        <v>53</v>
      </c>
      <c r="F92" s="18">
        <v>1451</v>
      </c>
      <c r="G92" s="12"/>
      <c r="H92" s="20">
        <f t="shared" si="2"/>
        <v>0</v>
      </c>
    </row>
    <row r="93" spans="1:8" x14ac:dyDescent="0.2">
      <c r="A93" s="2">
        <f t="shared" si="3"/>
        <v>81</v>
      </c>
      <c r="B93" s="15" t="s">
        <v>40</v>
      </c>
      <c r="C93" s="36"/>
      <c r="D93" s="15" t="s">
        <v>52</v>
      </c>
      <c r="E93" s="17" t="s">
        <v>53</v>
      </c>
      <c r="F93" s="18">
        <v>34</v>
      </c>
      <c r="G93" s="12"/>
      <c r="H93" s="20">
        <f t="shared" si="2"/>
        <v>0</v>
      </c>
    </row>
    <row r="94" spans="1:8" x14ac:dyDescent="0.2">
      <c r="A94" s="2">
        <f t="shared" si="3"/>
        <v>82</v>
      </c>
      <c r="B94" s="15" t="s">
        <v>41</v>
      </c>
      <c r="C94" s="36"/>
      <c r="D94" s="15" t="s">
        <v>52</v>
      </c>
      <c r="E94" s="17" t="s">
        <v>53</v>
      </c>
      <c r="F94" s="18">
        <v>292</v>
      </c>
      <c r="G94" s="12"/>
      <c r="H94" s="20">
        <f t="shared" si="2"/>
        <v>0</v>
      </c>
    </row>
    <row r="95" spans="1:8" x14ac:dyDescent="0.2">
      <c r="A95" s="2">
        <f t="shared" si="3"/>
        <v>83</v>
      </c>
      <c r="B95" s="15" t="s">
        <v>42</v>
      </c>
      <c r="C95" s="36"/>
      <c r="D95" s="15" t="s">
        <v>52</v>
      </c>
      <c r="E95" s="17" t="s">
        <v>53</v>
      </c>
      <c r="F95" s="18">
        <v>2409</v>
      </c>
      <c r="G95" s="12"/>
      <c r="H95" s="20">
        <f t="shared" si="2"/>
        <v>0</v>
      </c>
    </row>
    <row r="96" spans="1:8" x14ac:dyDescent="0.2">
      <c r="A96" s="2">
        <f t="shared" si="3"/>
        <v>84</v>
      </c>
      <c r="B96" s="15" t="s">
        <v>43</v>
      </c>
      <c r="C96" s="36"/>
      <c r="D96" s="15" t="s">
        <v>52</v>
      </c>
      <c r="E96" s="17" t="s">
        <v>53</v>
      </c>
      <c r="F96" s="18">
        <v>883</v>
      </c>
      <c r="G96" s="12"/>
      <c r="H96" s="20">
        <f t="shared" si="2"/>
        <v>0</v>
      </c>
    </row>
    <row r="97" spans="1:8" x14ac:dyDescent="0.2">
      <c r="A97" s="2">
        <f t="shared" si="3"/>
        <v>85</v>
      </c>
      <c r="B97" s="15" t="s">
        <v>44</v>
      </c>
      <c r="C97" s="36"/>
      <c r="D97" s="15" t="s">
        <v>52</v>
      </c>
      <c r="E97" s="17" t="s">
        <v>53</v>
      </c>
      <c r="F97" s="18">
        <v>3095</v>
      </c>
      <c r="G97" s="12"/>
      <c r="H97" s="20">
        <f t="shared" si="2"/>
        <v>0</v>
      </c>
    </row>
    <row r="98" spans="1:8" x14ac:dyDescent="0.2">
      <c r="A98" s="2">
        <f t="shared" si="3"/>
        <v>86</v>
      </c>
      <c r="B98" s="15" t="s">
        <v>45</v>
      </c>
      <c r="C98" s="36"/>
      <c r="D98" s="15" t="s">
        <v>52</v>
      </c>
      <c r="E98" s="17" t="s">
        <v>53</v>
      </c>
      <c r="F98" s="18">
        <v>3921</v>
      </c>
      <c r="G98" s="12"/>
      <c r="H98" s="20">
        <f t="shared" si="2"/>
        <v>0</v>
      </c>
    </row>
    <row r="99" spans="1:8" x14ac:dyDescent="0.2">
      <c r="A99" s="2">
        <f t="shared" si="3"/>
        <v>87</v>
      </c>
      <c r="B99" s="15" t="s">
        <v>46</v>
      </c>
      <c r="C99" s="36"/>
      <c r="D99" s="15" t="s">
        <v>52</v>
      </c>
      <c r="E99" s="17" t="s">
        <v>53</v>
      </c>
      <c r="F99" s="18">
        <v>1986</v>
      </c>
      <c r="G99" s="12"/>
      <c r="H99" s="20">
        <f t="shared" si="2"/>
        <v>0</v>
      </c>
    </row>
    <row r="100" spans="1:8" x14ac:dyDescent="0.2">
      <c r="A100" s="2">
        <f t="shared" si="3"/>
        <v>88</v>
      </c>
      <c r="B100" s="15" t="s">
        <v>47</v>
      </c>
      <c r="C100" s="36"/>
      <c r="D100" s="15" t="s">
        <v>52</v>
      </c>
      <c r="E100" s="17" t="s">
        <v>53</v>
      </c>
      <c r="F100" s="18">
        <v>1165</v>
      </c>
      <c r="G100" s="12"/>
      <c r="H100" s="20">
        <f t="shared" si="2"/>
        <v>0</v>
      </c>
    </row>
    <row r="101" spans="1:8" x14ac:dyDescent="0.2">
      <c r="A101" s="2">
        <f t="shared" si="3"/>
        <v>89</v>
      </c>
      <c r="B101" s="15" t="s">
        <v>48</v>
      </c>
      <c r="C101" s="36"/>
      <c r="D101" s="15" t="s">
        <v>52</v>
      </c>
      <c r="E101" s="17" t="s">
        <v>53</v>
      </c>
      <c r="F101" s="18">
        <v>28</v>
      </c>
      <c r="G101" s="12"/>
      <c r="H101" s="20">
        <f t="shared" si="2"/>
        <v>0</v>
      </c>
    </row>
    <row r="102" spans="1:8" x14ac:dyDescent="0.2">
      <c r="A102" s="2">
        <f t="shared" si="3"/>
        <v>90</v>
      </c>
      <c r="B102" s="15" t="s">
        <v>49</v>
      </c>
      <c r="C102" s="36"/>
      <c r="D102" s="15" t="s">
        <v>52</v>
      </c>
      <c r="E102" s="17" t="s">
        <v>53</v>
      </c>
      <c r="F102" s="18">
        <v>26</v>
      </c>
      <c r="G102" s="12"/>
      <c r="H102" s="20">
        <f t="shared" si="2"/>
        <v>0</v>
      </c>
    </row>
    <row r="103" spans="1:8" x14ac:dyDescent="0.2">
      <c r="A103" s="2">
        <f t="shared" si="3"/>
        <v>91</v>
      </c>
      <c r="B103" s="15" t="s">
        <v>50</v>
      </c>
      <c r="C103" s="36"/>
      <c r="D103" s="15" t="s">
        <v>52</v>
      </c>
      <c r="E103" s="17" t="s">
        <v>53</v>
      </c>
      <c r="F103" s="18">
        <v>38</v>
      </c>
      <c r="G103" s="12"/>
      <c r="H103" s="20">
        <f t="shared" si="2"/>
        <v>0</v>
      </c>
    </row>
    <row r="104" spans="1:8" x14ac:dyDescent="0.2">
      <c r="A104" s="2">
        <f t="shared" si="3"/>
        <v>92</v>
      </c>
      <c r="B104" s="15" t="s">
        <v>51</v>
      </c>
      <c r="C104" s="36"/>
      <c r="D104" s="15" t="s">
        <v>52</v>
      </c>
      <c r="E104" s="17" t="s">
        <v>53</v>
      </c>
      <c r="F104" s="18">
        <v>72</v>
      </c>
      <c r="G104" s="12"/>
      <c r="H104" s="20">
        <f t="shared" si="2"/>
        <v>0</v>
      </c>
    </row>
    <row r="105" spans="1:8" x14ac:dyDescent="0.2">
      <c r="A105" s="2">
        <f t="shared" si="3"/>
        <v>93</v>
      </c>
      <c r="B105" s="15" t="s">
        <v>54</v>
      </c>
      <c r="C105" s="37"/>
      <c r="D105" s="15" t="s">
        <v>329</v>
      </c>
      <c r="E105" s="17" t="s">
        <v>53</v>
      </c>
      <c r="F105" s="18">
        <v>6</v>
      </c>
      <c r="G105" s="12"/>
      <c r="H105" s="20">
        <f t="shared" si="2"/>
        <v>0</v>
      </c>
    </row>
    <row r="106" spans="1:8" x14ac:dyDescent="0.2">
      <c r="A106" s="2">
        <f t="shared" si="3"/>
        <v>94</v>
      </c>
      <c r="B106" s="15" t="s">
        <v>55</v>
      </c>
      <c r="C106" s="36"/>
      <c r="D106" s="15" t="s">
        <v>329</v>
      </c>
      <c r="E106" s="17" t="s">
        <v>53</v>
      </c>
      <c r="F106" s="18">
        <v>320</v>
      </c>
      <c r="G106" s="12"/>
      <c r="H106" s="20">
        <f t="shared" si="2"/>
        <v>0</v>
      </c>
    </row>
    <row r="107" spans="1:8" x14ac:dyDescent="0.2">
      <c r="A107" s="2">
        <f t="shared" si="3"/>
        <v>95</v>
      </c>
      <c r="B107" s="15" t="s">
        <v>56</v>
      </c>
      <c r="C107" s="36"/>
      <c r="D107" s="15" t="s">
        <v>329</v>
      </c>
      <c r="E107" s="17" t="s">
        <v>53</v>
      </c>
      <c r="F107" s="18">
        <v>251</v>
      </c>
      <c r="G107" s="12"/>
      <c r="H107" s="20">
        <f t="shared" si="2"/>
        <v>0</v>
      </c>
    </row>
    <row r="108" spans="1:8" x14ac:dyDescent="0.2">
      <c r="A108" s="2">
        <f t="shared" si="3"/>
        <v>96</v>
      </c>
      <c r="B108" s="15" t="s">
        <v>57</v>
      </c>
      <c r="C108" s="36"/>
      <c r="D108" s="15" t="s">
        <v>329</v>
      </c>
      <c r="E108" s="17" t="s">
        <v>53</v>
      </c>
      <c r="F108" s="18">
        <v>364</v>
      </c>
      <c r="G108" s="12"/>
      <c r="H108" s="20">
        <f t="shared" si="2"/>
        <v>0</v>
      </c>
    </row>
    <row r="109" spans="1:8" x14ac:dyDescent="0.2">
      <c r="A109" s="2">
        <f t="shared" si="3"/>
        <v>97</v>
      </c>
      <c r="B109" s="15" t="s">
        <v>58</v>
      </c>
      <c r="C109" s="36"/>
      <c r="D109" s="15" t="s">
        <v>329</v>
      </c>
      <c r="E109" s="17" t="s">
        <v>53</v>
      </c>
      <c r="F109" s="18">
        <v>16</v>
      </c>
      <c r="G109" s="12"/>
      <c r="H109" s="20">
        <f t="shared" si="2"/>
        <v>0</v>
      </c>
    </row>
    <row r="110" spans="1:8" x14ac:dyDescent="0.2">
      <c r="A110" s="2">
        <f t="shared" si="3"/>
        <v>98</v>
      </c>
      <c r="B110" s="15" t="s">
        <v>59</v>
      </c>
      <c r="C110" s="36"/>
      <c r="D110" s="15" t="s">
        <v>329</v>
      </c>
      <c r="E110" s="17" t="s">
        <v>53</v>
      </c>
      <c r="F110" s="18">
        <v>23</v>
      </c>
      <c r="G110" s="12"/>
      <c r="H110" s="20">
        <f t="shared" si="2"/>
        <v>0</v>
      </c>
    </row>
    <row r="111" spans="1:8" x14ac:dyDescent="0.2">
      <c r="A111" s="2">
        <f t="shared" si="3"/>
        <v>99</v>
      </c>
      <c r="B111" s="15" t="s">
        <v>60</v>
      </c>
      <c r="C111" s="36"/>
      <c r="D111" s="15" t="s">
        <v>329</v>
      </c>
      <c r="E111" s="17" t="s">
        <v>53</v>
      </c>
      <c r="F111" s="18">
        <v>50</v>
      </c>
      <c r="G111" s="12"/>
      <c r="H111" s="20">
        <f t="shared" si="2"/>
        <v>0</v>
      </c>
    </row>
    <row r="112" spans="1:8" x14ac:dyDescent="0.2">
      <c r="A112" s="2">
        <f t="shared" si="3"/>
        <v>100</v>
      </c>
      <c r="B112" s="15" t="s">
        <v>61</v>
      </c>
      <c r="C112" s="36"/>
      <c r="D112" s="15" t="s">
        <v>329</v>
      </c>
      <c r="E112" s="17" t="s">
        <v>53</v>
      </c>
      <c r="F112" s="18">
        <v>23</v>
      </c>
      <c r="G112" s="12"/>
      <c r="H112" s="20">
        <f t="shared" si="2"/>
        <v>0</v>
      </c>
    </row>
    <row r="113" spans="1:8" x14ac:dyDescent="0.2">
      <c r="A113" s="2">
        <f t="shared" si="3"/>
        <v>101</v>
      </c>
      <c r="B113" s="15" t="s">
        <v>62</v>
      </c>
      <c r="C113" s="36"/>
      <c r="D113" s="15" t="s">
        <v>329</v>
      </c>
      <c r="E113" s="17" t="s">
        <v>53</v>
      </c>
      <c r="F113" s="18">
        <v>58</v>
      </c>
      <c r="G113" s="12"/>
      <c r="H113" s="20">
        <f t="shared" si="2"/>
        <v>0</v>
      </c>
    </row>
    <row r="114" spans="1:8" x14ac:dyDescent="0.2">
      <c r="A114" s="2">
        <f t="shared" si="3"/>
        <v>102</v>
      </c>
      <c r="B114" s="15" t="s">
        <v>63</v>
      </c>
      <c r="C114" s="36"/>
      <c r="D114" s="15" t="s">
        <v>329</v>
      </c>
      <c r="E114" s="17" t="s">
        <v>53</v>
      </c>
      <c r="F114" s="18">
        <v>5</v>
      </c>
      <c r="G114" s="12"/>
      <c r="H114" s="20">
        <f t="shared" si="2"/>
        <v>0</v>
      </c>
    </row>
    <row r="115" spans="1:8" x14ac:dyDescent="0.2">
      <c r="A115" s="2">
        <f t="shared" si="3"/>
        <v>103</v>
      </c>
      <c r="B115" s="15" t="s">
        <v>64</v>
      </c>
      <c r="C115" s="36"/>
      <c r="D115" s="15" t="s">
        <v>329</v>
      </c>
      <c r="E115" s="17" t="s">
        <v>53</v>
      </c>
      <c r="F115" s="18">
        <v>5</v>
      </c>
      <c r="G115" s="12"/>
      <c r="H115" s="20">
        <f t="shared" si="2"/>
        <v>0</v>
      </c>
    </row>
    <row r="116" spans="1:8" x14ac:dyDescent="0.2">
      <c r="A116" s="2">
        <f t="shared" si="3"/>
        <v>104</v>
      </c>
      <c r="B116" s="15" t="s">
        <v>65</v>
      </c>
      <c r="C116" s="37"/>
      <c r="D116" s="15" t="s">
        <v>329</v>
      </c>
      <c r="E116" s="17" t="s">
        <v>53</v>
      </c>
      <c r="F116" s="18">
        <v>10</v>
      </c>
      <c r="G116" s="12"/>
      <c r="H116" s="20">
        <f t="shared" si="2"/>
        <v>0</v>
      </c>
    </row>
    <row r="117" spans="1:8" x14ac:dyDescent="0.2">
      <c r="A117" s="2">
        <f t="shared" si="3"/>
        <v>105</v>
      </c>
      <c r="B117" s="15" t="s">
        <v>66</v>
      </c>
      <c r="C117" s="36"/>
      <c r="D117" s="15" t="s">
        <v>329</v>
      </c>
      <c r="E117" s="17" t="s">
        <v>53</v>
      </c>
      <c r="F117" s="18">
        <v>14</v>
      </c>
      <c r="G117" s="12"/>
      <c r="H117" s="20">
        <f t="shared" si="2"/>
        <v>0</v>
      </c>
    </row>
    <row r="118" spans="1:8" x14ac:dyDescent="0.2">
      <c r="A118" s="2">
        <f t="shared" si="3"/>
        <v>106</v>
      </c>
      <c r="B118" s="15" t="s">
        <v>67</v>
      </c>
      <c r="C118" s="36"/>
      <c r="D118" s="15" t="s">
        <v>329</v>
      </c>
      <c r="E118" s="17" t="s">
        <v>53</v>
      </c>
      <c r="F118" s="18">
        <v>4</v>
      </c>
      <c r="G118" s="12"/>
      <c r="H118" s="20">
        <f t="shared" si="2"/>
        <v>0</v>
      </c>
    </row>
    <row r="119" spans="1:8" x14ac:dyDescent="0.2">
      <c r="A119" s="2">
        <f t="shared" si="3"/>
        <v>107</v>
      </c>
      <c r="B119" s="15" t="s">
        <v>68</v>
      </c>
      <c r="C119" s="37"/>
      <c r="D119" s="15" t="s">
        <v>329</v>
      </c>
      <c r="E119" s="17" t="s">
        <v>53</v>
      </c>
      <c r="F119" s="18">
        <v>2</v>
      </c>
      <c r="G119" s="12"/>
      <c r="H119" s="20">
        <f t="shared" si="2"/>
        <v>0</v>
      </c>
    </row>
    <row r="120" spans="1:8" x14ac:dyDescent="0.2">
      <c r="A120" s="2">
        <f t="shared" si="3"/>
        <v>108</v>
      </c>
      <c r="B120" s="15" t="s">
        <v>69</v>
      </c>
      <c r="C120" s="36"/>
      <c r="D120" s="15" t="s">
        <v>329</v>
      </c>
      <c r="E120" s="17" t="s">
        <v>53</v>
      </c>
      <c r="F120" s="18">
        <v>35</v>
      </c>
      <c r="G120" s="12"/>
      <c r="H120" s="20">
        <f t="shared" si="2"/>
        <v>0</v>
      </c>
    </row>
    <row r="121" spans="1:8" x14ac:dyDescent="0.2">
      <c r="A121" s="2">
        <f t="shared" si="3"/>
        <v>109</v>
      </c>
      <c r="B121" s="15" t="s">
        <v>70</v>
      </c>
      <c r="C121" s="36"/>
      <c r="D121" s="15" t="s">
        <v>329</v>
      </c>
      <c r="E121" s="17" t="s">
        <v>53</v>
      </c>
      <c r="F121" s="18">
        <v>2922</v>
      </c>
      <c r="G121" s="12"/>
      <c r="H121" s="20">
        <f t="shared" si="2"/>
        <v>0</v>
      </c>
    </row>
    <row r="122" spans="1:8" x14ac:dyDescent="0.2">
      <c r="A122" s="2">
        <f t="shared" si="3"/>
        <v>110</v>
      </c>
      <c r="B122" s="15" t="s">
        <v>71</v>
      </c>
      <c r="C122" s="36"/>
      <c r="D122" s="15" t="s">
        <v>329</v>
      </c>
      <c r="E122" s="17" t="s">
        <v>53</v>
      </c>
      <c r="F122" s="18">
        <v>44</v>
      </c>
      <c r="G122" s="12"/>
      <c r="H122" s="20">
        <f t="shared" si="2"/>
        <v>0</v>
      </c>
    </row>
    <row r="123" spans="1:8" x14ac:dyDescent="0.2">
      <c r="A123" s="2">
        <f t="shared" si="3"/>
        <v>111</v>
      </c>
      <c r="B123" s="15" t="s">
        <v>72</v>
      </c>
      <c r="C123" s="36"/>
      <c r="D123" s="15" t="s">
        <v>329</v>
      </c>
      <c r="E123" s="17" t="s">
        <v>53</v>
      </c>
      <c r="F123" s="18">
        <v>5622</v>
      </c>
      <c r="G123" s="12"/>
      <c r="H123" s="20">
        <f t="shared" si="2"/>
        <v>0</v>
      </c>
    </row>
    <row r="124" spans="1:8" x14ac:dyDescent="0.2">
      <c r="A124" s="2">
        <f t="shared" si="3"/>
        <v>112</v>
      </c>
      <c r="B124" s="15" t="s">
        <v>73</v>
      </c>
      <c r="C124" s="36"/>
      <c r="D124" s="15" t="s">
        <v>329</v>
      </c>
      <c r="E124" s="17" t="s">
        <v>53</v>
      </c>
      <c r="F124" s="18">
        <v>468</v>
      </c>
      <c r="G124" s="12"/>
      <c r="H124" s="20">
        <f t="shared" si="2"/>
        <v>0</v>
      </c>
    </row>
    <row r="125" spans="1:8" x14ac:dyDescent="0.2">
      <c r="A125" s="2">
        <f t="shared" si="3"/>
        <v>113</v>
      </c>
      <c r="B125" s="15" t="s">
        <v>74</v>
      </c>
      <c r="C125" s="36"/>
      <c r="D125" s="15" t="s">
        <v>329</v>
      </c>
      <c r="E125" s="17" t="s">
        <v>53</v>
      </c>
      <c r="F125" s="18">
        <v>98</v>
      </c>
      <c r="G125" s="12"/>
      <c r="H125" s="20">
        <f t="shared" si="2"/>
        <v>0</v>
      </c>
    </row>
    <row r="126" spans="1:8" x14ac:dyDescent="0.2">
      <c r="A126" s="2">
        <f t="shared" si="3"/>
        <v>114</v>
      </c>
      <c r="B126" s="15" t="s">
        <v>75</v>
      </c>
      <c r="C126" s="36"/>
      <c r="D126" s="15" t="s">
        <v>329</v>
      </c>
      <c r="E126" s="17" t="s">
        <v>53</v>
      </c>
      <c r="F126" s="18">
        <v>1622</v>
      </c>
      <c r="G126" s="12"/>
      <c r="H126" s="20">
        <f t="shared" si="2"/>
        <v>0</v>
      </c>
    </row>
    <row r="127" spans="1:8" x14ac:dyDescent="0.2">
      <c r="A127" s="2">
        <f t="shared" si="3"/>
        <v>115</v>
      </c>
      <c r="B127" s="15" t="s">
        <v>76</v>
      </c>
      <c r="C127" s="36"/>
      <c r="D127" s="15" t="s">
        <v>329</v>
      </c>
      <c r="E127" s="17" t="s">
        <v>53</v>
      </c>
      <c r="F127" s="18">
        <v>1727</v>
      </c>
      <c r="G127" s="12"/>
      <c r="H127" s="20">
        <f t="shared" si="2"/>
        <v>0</v>
      </c>
    </row>
    <row r="128" spans="1:8" x14ac:dyDescent="0.2">
      <c r="A128" s="2">
        <f t="shared" si="3"/>
        <v>116</v>
      </c>
      <c r="B128" s="15" t="s">
        <v>77</v>
      </c>
      <c r="C128" s="36"/>
      <c r="D128" s="15" t="s">
        <v>329</v>
      </c>
      <c r="E128" s="17" t="s">
        <v>53</v>
      </c>
      <c r="F128" s="18">
        <v>5616</v>
      </c>
      <c r="G128" s="12"/>
      <c r="H128" s="20">
        <f t="shared" si="2"/>
        <v>0</v>
      </c>
    </row>
    <row r="129" spans="1:8" x14ac:dyDescent="0.2">
      <c r="A129" s="2">
        <f t="shared" si="3"/>
        <v>117</v>
      </c>
      <c r="B129" s="15" t="s">
        <v>78</v>
      </c>
      <c r="C129" s="36"/>
      <c r="D129" s="15" t="s">
        <v>329</v>
      </c>
      <c r="E129" s="17" t="s">
        <v>53</v>
      </c>
      <c r="F129" s="18">
        <v>5995</v>
      </c>
      <c r="G129" s="12"/>
      <c r="H129" s="20">
        <f t="shared" si="2"/>
        <v>0</v>
      </c>
    </row>
    <row r="130" spans="1:8" x14ac:dyDescent="0.2">
      <c r="A130" s="2">
        <f t="shared" si="3"/>
        <v>118</v>
      </c>
      <c r="B130" s="15" t="s">
        <v>79</v>
      </c>
      <c r="C130" s="36"/>
      <c r="D130" s="15" t="s">
        <v>329</v>
      </c>
      <c r="E130" s="17" t="s">
        <v>53</v>
      </c>
      <c r="F130" s="18">
        <v>431</v>
      </c>
      <c r="G130" s="12"/>
      <c r="H130" s="20">
        <f t="shared" si="2"/>
        <v>0</v>
      </c>
    </row>
    <row r="131" spans="1:8" x14ac:dyDescent="0.2">
      <c r="A131" s="2">
        <f t="shared" si="3"/>
        <v>119</v>
      </c>
      <c r="B131" s="15" t="s">
        <v>80</v>
      </c>
      <c r="C131" s="36"/>
      <c r="D131" s="15" t="s">
        <v>329</v>
      </c>
      <c r="E131" s="17" t="s">
        <v>53</v>
      </c>
      <c r="F131" s="18">
        <v>215</v>
      </c>
      <c r="G131" s="12"/>
      <c r="H131" s="20">
        <f t="shared" si="2"/>
        <v>0</v>
      </c>
    </row>
    <row r="132" spans="1:8" x14ac:dyDescent="0.2">
      <c r="A132" s="2">
        <f t="shared" si="3"/>
        <v>120</v>
      </c>
      <c r="B132" s="15" t="s">
        <v>81</v>
      </c>
      <c r="C132" s="36"/>
      <c r="D132" s="15" t="s">
        <v>329</v>
      </c>
      <c r="E132" s="17" t="s">
        <v>53</v>
      </c>
      <c r="F132" s="18">
        <v>743</v>
      </c>
      <c r="G132" s="12"/>
      <c r="H132" s="20">
        <f t="shared" si="2"/>
        <v>0</v>
      </c>
    </row>
    <row r="133" spans="1:8" x14ac:dyDescent="0.2">
      <c r="A133" s="2">
        <f t="shared" si="3"/>
        <v>121</v>
      </c>
      <c r="B133" s="15" t="s">
        <v>82</v>
      </c>
      <c r="C133" s="36"/>
      <c r="D133" s="15" t="s">
        <v>329</v>
      </c>
      <c r="E133" s="17" t="s">
        <v>53</v>
      </c>
      <c r="F133" s="18">
        <v>1664</v>
      </c>
      <c r="G133" s="12"/>
      <c r="H133" s="20">
        <f t="shared" si="2"/>
        <v>0</v>
      </c>
    </row>
    <row r="134" spans="1:8" x14ac:dyDescent="0.2">
      <c r="A134" s="2">
        <f t="shared" si="3"/>
        <v>122</v>
      </c>
      <c r="B134" s="15" t="s">
        <v>83</v>
      </c>
      <c r="C134" s="36"/>
      <c r="D134" s="15" t="s">
        <v>329</v>
      </c>
      <c r="E134" s="17" t="s">
        <v>53</v>
      </c>
      <c r="F134" s="18">
        <v>1154</v>
      </c>
      <c r="G134" s="12"/>
      <c r="H134" s="20">
        <f t="shared" si="2"/>
        <v>0</v>
      </c>
    </row>
    <row r="135" spans="1:8" x14ac:dyDescent="0.2">
      <c r="A135" s="2">
        <f t="shared" si="3"/>
        <v>123</v>
      </c>
      <c r="B135" s="15" t="s">
        <v>84</v>
      </c>
      <c r="C135" s="36"/>
      <c r="D135" s="15" t="s">
        <v>329</v>
      </c>
      <c r="E135" s="17" t="s">
        <v>328</v>
      </c>
      <c r="F135" s="18">
        <v>588</v>
      </c>
      <c r="G135" s="12"/>
      <c r="H135" s="20">
        <f t="shared" si="2"/>
        <v>0</v>
      </c>
    </row>
    <row r="136" spans="1:8" x14ac:dyDescent="0.2">
      <c r="A136" s="2">
        <f t="shared" si="3"/>
        <v>124</v>
      </c>
      <c r="B136" s="15" t="s">
        <v>85</v>
      </c>
      <c r="C136" s="36"/>
      <c r="D136" s="15" t="s">
        <v>329</v>
      </c>
      <c r="E136" s="17" t="s">
        <v>53</v>
      </c>
      <c r="F136" s="18">
        <v>2320</v>
      </c>
      <c r="G136" s="12"/>
      <c r="H136" s="20">
        <f t="shared" si="2"/>
        <v>0</v>
      </c>
    </row>
    <row r="137" spans="1:8" x14ac:dyDescent="0.2">
      <c r="A137" s="2">
        <f t="shared" si="3"/>
        <v>125</v>
      </c>
      <c r="B137" s="15" t="s">
        <v>86</v>
      </c>
      <c r="C137" s="36"/>
      <c r="D137" s="15" t="s">
        <v>329</v>
      </c>
      <c r="E137" s="17" t="s">
        <v>53</v>
      </c>
      <c r="F137" s="18">
        <v>1296</v>
      </c>
      <c r="G137" s="12"/>
      <c r="H137" s="20">
        <f t="shared" si="2"/>
        <v>0</v>
      </c>
    </row>
    <row r="138" spans="1:8" x14ac:dyDescent="0.2">
      <c r="A138" s="2">
        <f t="shared" si="3"/>
        <v>126</v>
      </c>
      <c r="B138" s="15" t="s">
        <v>87</v>
      </c>
      <c r="C138" s="36"/>
      <c r="D138" s="15" t="s">
        <v>329</v>
      </c>
      <c r="E138" s="17" t="s">
        <v>328</v>
      </c>
      <c r="F138" s="18">
        <v>118</v>
      </c>
      <c r="G138" s="12"/>
      <c r="H138" s="20">
        <f t="shared" si="2"/>
        <v>0</v>
      </c>
    </row>
    <row r="139" spans="1:8" x14ac:dyDescent="0.2">
      <c r="A139" s="2">
        <f t="shared" si="3"/>
        <v>127</v>
      </c>
      <c r="B139" s="15" t="s">
        <v>88</v>
      </c>
      <c r="C139" s="36"/>
      <c r="D139" s="15" t="s">
        <v>329</v>
      </c>
      <c r="E139" s="17" t="s">
        <v>53</v>
      </c>
      <c r="F139" s="18">
        <v>295</v>
      </c>
      <c r="G139" s="12"/>
      <c r="H139" s="20">
        <f t="shared" si="2"/>
        <v>0</v>
      </c>
    </row>
    <row r="140" spans="1:8" x14ac:dyDescent="0.2">
      <c r="A140" s="2">
        <f t="shared" si="3"/>
        <v>128</v>
      </c>
      <c r="B140" s="15" t="s">
        <v>89</v>
      </c>
      <c r="C140" s="36"/>
      <c r="D140" s="15" t="s">
        <v>329</v>
      </c>
      <c r="E140" s="17" t="s">
        <v>53</v>
      </c>
      <c r="F140" s="18">
        <v>263</v>
      </c>
      <c r="G140" s="12"/>
      <c r="H140" s="20">
        <f t="shared" si="2"/>
        <v>0</v>
      </c>
    </row>
    <row r="141" spans="1:8" x14ac:dyDescent="0.2">
      <c r="A141" s="2">
        <f t="shared" si="3"/>
        <v>129</v>
      </c>
      <c r="B141" s="15" t="s">
        <v>90</v>
      </c>
      <c r="C141" s="36"/>
      <c r="D141" s="15" t="s">
        <v>329</v>
      </c>
      <c r="E141" s="17" t="s">
        <v>53</v>
      </c>
      <c r="F141" s="18">
        <v>313</v>
      </c>
      <c r="G141" s="12"/>
      <c r="H141" s="20">
        <f t="shared" si="2"/>
        <v>0</v>
      </c>
    </row>
    <row r="142" spans="1:8" x14ac:dyDescent="0.2">
      <c r="A142" s="2">
        <f t="shared" si="3"/>
        <v>130</v>
      </c>
      <c r="B142" s="15" t="s">
        <v>91</v>
      </c>
      <c r="C142" s="36"/>
      <c r="D142" s="15" t="s">
        <v>329</v>
      </c>
      <c r="E142" s="17" t="s">
        <v>53</v>
      </c>
      <c r="F142" s="18">
        <v>774</v>
      </c>
      <c r="G142" s="12"/>
      <c r="H142" s="20">
        <f t="shared" ref="H142:H205" si="4">G142*F142</f>
        <v>0</v>
      </c>
    </row>
    <row r="143" spans="1:8" x14ac:dyDescent="0.2">
      <c r="A143" s="2">
        <f t="shared" ref="A143:A209" si="5">A142+1</f>
        <v>131</v>
      </c>
      <c r="B143" s="15" t="s">
        <v>92</v>
      </c>
      <c r="C143" s="36"/>
      <c r="D143" s="15" t="s">
        <v>329</v>
      </c>
      <c r="E143" s="17" t="s">
        <v>53</v>
      </c>
      <c r="F143" s="18">
        <v>1483</v>
      </c>
      <c r="G143" s="12"/>
      <c r="H143" s="20">
        <f t="shared" si="4"/>
        <v>0</v>
      </c>
    </row>
    <row r="144" spans="1:8" x14ac:dyDescent="0.2">
      <c r="A144" s="2">
        <f t="shared" si="5"/>
        <v>132</v>
      </c>
      <c r="B144" s="15" t="s">
        <v>93</v>
      </c>
      <c r="C144" s="36"/>
      <c r="D144" s="15" t="s">
        <v>329</v>
      </c>
      <c r="E144" s="17" t="s">
        <v>53</v>
      </c>
      <c r="F144" s="18">
        <v>5</v>
      </c>
      <c r="G144" s="12"/>
      <c r="H144" s="20">
        <f t="shared" si="4"/>
        <v>0</v>
      </c>
    </row>
    <row r="145" spans="1:8" x14ac:dyDescent="0.2">
      <c r="A145" s="2">
        <f t="shared" si="5"/>
        <v>133</v>
      </c>
      <c r="B145" s="15" t="s">
        <v>94</v>
      </c>
      <c r="C145" s="36"/>
      <c r="D145" s="15" t="s">
        <v>329</v>
      </c>
      <c r="E145" s="17" t="s">
        <v>53</v>
      </c>
      <c r="F145" s="18">
        <v>155</v>
      </c>
      <c r="G145" s="12"/>
      <c r="H145" s="20">
        <f t="shared" si="4"/>
        <v>0</v>
      </c>
    </row>
    <row r="146" spans="1:8" x14ac:dyDescent="0.2">
      <c r="A146" s="2">
        <f t="shared" si="5"/>
        <v>134</v>
      </c>
      <c r="B146" s="15" t="s">
        <v>95</v>
      </c>
      <c r="C146" s="36"/>
      <c r="D146" s="15" t="s">
        <v>329</v>
      </c>
      <c r="E146" s="17" t="s">
        <v>53</v>
      </c>
      <c r="F146" s="18">
        <v>182</v>
      </c>
      <c r="G146" s="12"/>
      <c r="H146" s="20">
        <f t="shared" si="4"/>
        <v>0</v>
      </c>
    </row>
    <row r="147" spans="1:8" x14ac:dyDescent="0.2">
      <c r="A147" s="2">
        <f t="shared" si="5"/>
        <v>135</v>
      </c>
      <c r="B147" s="15" t="s">
        <v>96</v>
      </c>
      <c r="C147" s="37"/>
      <c r="D147" s="15" t="s">
        <v>329</v>
      </c>
      <c r="E147" s="17" t="s">
        <v>53</v>
      </c>
      <c r="F147" s="18">
        <v>335</v>
      </c>
      <c r="G147" s="12"/>
      <c r="H147" s="20">
        <f t="shared" si="4"/>
        <v>0</v>
      </c>
    </row>
    <row r="148" spans="1:8" x14ac:dyDescent="0.2">
      <c r="A148" s="2">
        <f t="shared" si="5"/>
        <v>136</v>
      </c>
      <c r="B148" s="15" t="s">
        <v>97</v>
      </c>
      <c r="C148" s="36"/>
      <c r="D148" s="15" t="s">
        <v>329</v>
      </c>
      <c r="E148" s="17" t="s">
        <v>328</v>
      </c>
      <c r="F148" s="18">
        <v>75</v>
      </c>
      <c r="G148" s="12"/>
      <c r="H148" s="20">
        <f t="shared" si="4"/>
        <v>0</v>
      </c>
    </row>
    <row r="149" spans="1:8" x14ac:dyDescent="0.2">
      <c r="A149" s="2">
        <f t="shared" si="5"/>
        <v>137</v>
      </c>
      <c r="B149" s="15" t="s">
        <v>98</v>
      </c>
      <c r="C149" s="36"/>
      <c r="D149" s="15" t="s">
        <v>329</v>
      </c>
      <c r="E149" s="17" t="s">
        <v>53</v>
      </c>
      <c r="F149" s="18">
        <v>377</v>
      </c>
      <c r="G149" s="12"/>
      <c r="H149" s="20">
        <f t="shared" si="4"/>
        <v>0</v>
      </c>
    </row>
    <row r="150" spans="1:8" x14ac:dyDescent="0.2">
      <c r="A150" s="2">
        <f t="shared" si="5"/>
        <v>138</v>
      </c>
      <c r="B150" s="15" t="s">
        <v>99</v>
      </c>
      <c r="C150" s="36"/>
      <c r="D150" s="15" t="s">
        <v>329</v>
      </c>
      <c r="E150" s="17" t="s">
        <v>53</v>
      </c>
      <c r="F150" s="18">
        <v>2487</v>
      </c>
      <c r="G150" s="12"/>
      <c r="H150" s="20">
        <f t="shared" si="4"/>
        <v>0</v>
      </c>
    </row>
    <row r="151" spans="1:8" x14ac:dyDescent="0.2">
      <c r="A151" s="2">
        <f t="shared" si="5"/>
        <v>139</v>
      </c>
      <c r="B151" s="15" t="s">
        <v>100</v>
      </c>
      <c r="C151" s="36"/>
      <c r="D151" s="15" t="s">
        <v>329</v>
      </c>
      <c r="E151" s="17" t="s">
        <v>53</v>
      </c>
      <c r="F151" s="18">
        <v>496</v>
      </c>
      <c r="G151" s="12"/>
      <c r="H151" s="20">
        <f t="shared" si="4"/>
        <v>0</v>
      </c>
    </row>
    <row r="152" spans="1:8" x14ac:dyDescent="0.2">
      <c r="A152" s="2">
        <f t="shared" si="5"/>
        <v>140</v>
      </c>
      <c r="B152" s="15" t="s">
        <v>101</v>
      </c>
      <c r="C152" s="36"/>
      <c r="D152" s="15" t="s">
        <v>329</v>
      </c>
      <c r="E152" s="17" t="s">
        <v>328</v>
      </c>
      <c r="F152" s="18">
        <v>197</v>
      </c>
      <c r="G152" s="12"/>
      <c r="H152" s="20">
        <f t="shared" si="4"/>
        <v>0</v>
      </c>
    </row>
    <row r="153" spans="1:8" x14ac:dyDescent="0.2">
      <c r="A153" s="2">
        <f t="shared" si="5"/>
        <v>141</v>
      </c>
      <c r="B153" s="15" t="s">
        <v>102</v>
      </c>
      <c r="C153" s="36"/>
      <c r="D153" s="15" t="s">
        <v>329</v>
      </c>
      <c r="E153" s="17" t="s">
        <v>53</v>
      </c>
      <c r="F153" s="18">
        <v>656</v>
      </c>
      <c r="G153" s="12"/>
      <c r="H153" s="20">
        <f t="shared" si="4"/>
        <v>0</v>
      </c>
    </row>
    <row r="154" spans="1:8" x14ac:dyDescent="0.2">
      <c r="A154" s="2">
        <f t="shared" si="5"/>
        <v>142</v>
      </c>
      <c r="B154" s="15" t="s">
        <v>103</v>
      </c>
      <c r="C154" s="36"/>
      <c r="D154" s="15" t="s">
        <v>329</v>
      </c>
      <c r="E154" s="17" t="s">
        <v>328</v>
      </c>
      <c r="F154" s="18">
        <v>120</v>
      </c>
      <c r="G154" s="12"/>
      <c r="H154" s="20">
        <f t="shared" si="4"/>
        <v>0</v>
      </c>
    </row>
    <row r="155" spans="1:8" x14ac:dyDescent="0.2">
      <c r="A155" s="2">
        <f t="shared" si="5"/>
        <v>143</v>
      </c>
      <c r="B155" s="15" t="s">
        <v>104</v>
      </c>
      <c r="C155" s="36"/>
      <c r="D155" s="15" t="s">
        <v>329</v>
      </c>
      <c r="E155" s="17" t="s">
        <v>53</v>
      </c>
      <c r="F155" s="18">
        <v>962</v>
      </c>
      <c r="G155" s="12"/>
      <c r="H155" s="20">
        <f t="shared" si="4"/>
        <v>0</v>
      </c>
    </row>
    <row r="156" spans="1:8" x14ac:dyDescent="0.2">
      <c r="A156" s="2">
        <f t="shared" si="5"/>
        <v>144</v>
      </c>
      <c r="B156" s="15" t="s">
        <v>105</v>
      </c>
      <c r="C156" s="36"/>
      <c r="D156" s="15" t="s">
        <v>329</v>
      </c>
      <c r="E156" s="17" t="s">
        <v>53</v>
      </c>
      <c r="F156" s="18">
        <v>47</v>
      </c>
      <c r="G156" s="12"/>
      <c r="H156" s="20">
        <f t="shared" si="4"/>
        <v>0</v>
      </c>
    </row>
    <row r="157" spans="1:8" x14ac:dyDescent="0.2">
      <c r="A157" s="2">
        <f t="shared" si="5"/>
        <v>145</v>
      </c>
      <c r="B157" s="15" t="s">
        <v>106</v>
      </c>
      <c r="C157" s="36"/>
      <c r="D157" s="15" t="s">
        <v>329</v>
      </c>
      <c r="E157" s="17" t="s">
        <v>328</v>
      </c>
      <c r="F157" s="18">
        <v>11</v>
      </c>
      <c r="G157" s="12"/>
      <c r="H157" s="20">
        <f t="shared" si="4"/>
        <v>0</v>
      </c>
    </row>
    <row r="158" spans="1:8" x14ac:dyDescent="0.2">
      <c r="A158" s="2">
        <f t="shared" si="5"/>
        <v>146</v>
      </c>
      <c r="B158" s="15" t="s">
        <v>107</v>
      </c>
      <c r="C158" s="36"/>
      <c r="D158" s="15" t="s">
        <v>329</v>
      </c>
      <c r="E158" s="17" t="s">
        <v>53</v>
      </c>
      <c r="F158" s="18">
        <v>127</v>
      </c>
      <c r="G158" s="12"/>
      <c r="H158" s="20">
        <f t="shared" si="4"/>
        <v>0</v>
      </c>
    </row>
    <row r="159" spans="1:8" x14ac:dyDescent="0.2">
      <c r="A159" s="2">
        <f t="shared" si="5"/>
        <v>147</v>
      </c>
      <c r="B159" s="15" t="s">
        <v>108</v>
      </c>
      <c r="C159" s="36"/>
      <c r="D159" s="15" t="s">
        <v>329</v>
      </c>
      <c r="E159" s="17" t="s">
        <v>53</v>
      </c>
      <c r="F159" s="18">
        <v>157</v>
      </c>
      <c r="G159" s="12"/>
      <c r="H159" s="20">
        <f t="shared" si="4"/>
        <v>0</v>
      </c>
    </row>
    <row r="160" spans="1:8" x14ac:dyDescent="0.2">
      <c r="A160" s="2">
        <f t="shared" si="5"/>
        <v>148</v>
      </c>
      <c r="B160" s="15" t="s">
        <v>109</v>
      </c>
      <c r="C160" s="36"/>
      <c r="D160" s="15" t="s">
        <v>329</v>
      </c>
      <c r="E160" s="17" t="s">
        <v>53</v>
      </c>
      <c r="F160" s="18">
        <v>259</v>
      </c>
      <c r="G160" s="12"/>
      <c r="H160" s="20">
        <f t="shared" si="4"/>
        <v>0</v>
      </c>
    </row>
    <row r="161" spans="1:8" x14ac:dyDescent="0.2">
      <c r="A161" s="2">
        <f t="shared" si="5"/>
        <v>149</v>
      </c>
      <c r="B161" s="15" t="s">
        <v>110</v>
      </c>
      <c r="C161" s="36"/>
      <c r="D161" s="15" t="s">
        <v>329</v>
      </c>
      <c r="E161" s="17" t="s">
        <v>53</v>
      </c>
      <c r="F161" s="18">
        <v>421</v>
      </c>
      <c r="G161" s="12"/>
      <c r="H161" s="20">
        <f t="shared" si="4"/>
        <v>0</v>
      </c>
    </row>
    <row r="162" spans="1:8" x14ac:dyDescent="0.2">
      <c r="A162" s="2">
        <f t="shared" si="5"/>
        <v>150</v>
      </c>
      <c r="B162" s="15" t="s">
        <v>111</v>
      </c>
      <c r="C162" s="36"/>
      <c r="D162" s="15" t="s">
        <v>329</v>
      </c>
      <c r="E162" s="17" t="s">
        <v>53</v>
      </c>
      <c r="F162" s="18">
        <v>183</v>
      </c>
      <c r="G162" s="12"/>
      <c r="H162" s="20">
        <f t="shared" si="4"/>
        <v>0</v>
      </c>
    </row>
    <row r="163" spans="1:8" x14ac:dyDescent="0.2">
      <c r="A163" s="2">
        <f t="shared" si="5"/>
        <v>151</v>
      </c>
      <c r="B163" s="15" t="s">
        <v>112</v>
      </c>
      <c r="C163" s="36"/>
      <c r="D163" s="15" t="s">
        <v>329</v>
      </c>
      <c r="E163" s="17" t="s">
        <v>53</v>
      </c>
      <c r="F163" s="18">
        <v>68</v>
      </c>
      <c r="G163" s="12"/>
      <c r="H163" s="20">
        <f t="shared" si="4"/>
        <v>0</v>
      </c>
    </row>
    <row r="164" spans="1:8" x14ac:dyDescent="0.2">
      <c r="A164" s="2">
        <f t="shared" si="5"/>
        <v>152</v>
      </c>
      <c r="B164" s="15" t="s">
        <v>113</v>
      </c>
      <c r="C164" s="36"/>
      <c r="D164" s="15" t="s">
        <v>329</v>
      </c>
      <c r="E164" s="17" t="s">
        <v>328</v>
      </c>
      <c r="F164" s="18">
        <v>203</v>
      </c>
      <c r="G164" s="12"/>
      <c r="H164" s="20">
        <f t="shared" si="4"/>
        <v>0</v>
      </c>
    </row>
    <row r="165" spans="1:8" x14ac:dyDescent="0.2">
      <c r="A165" s="2">
        <f t="shared" si="5"/>
        <v>153</v>
      </c>
      <c r="B165" s="15" t="s">
        <v>114</v>
      </c>
      <c r="C165" s="36"/>
      <c r="D165" s="15" t="s">
        <v>329</v>
      </c>
      <c r="E165" s="17" t="s">
        <v>328</v>
      </c>
      <c r="F165" s="18">
        <v>90</v>
      </c>
      <c r="G165" s="12"/>
      <c r="H165" s="20">
        <f t="shared" si="4"/>
        <v>0</v>
      </c>
    </row>
    <row r="166" spans="1:8" x14ac:dyDescent="0.2">
      <c r="A166" s="2">
        <f t="shared" si="5"/>
        <v>154</v>
      </c>
      <c r="B166" s="15" t="s">
        <v>115</v>
      </c>
      <c r="C166" s="36"/>
      <c r="D166" s="15" t="s">
        <v>329</v>
      </c>
      <c r="E166" s="17" t="s">
        <v>53</v>
      </c>
      <c r="F166" s="18">
        <v>75</v>
      </c>
      <c r="G166" s="12"/>
      <c r="H166" s="20">
        <f t="shared" si="4"/>
        <v>0</v>
      </c>
    </row>
    <row r="167" spans="1:8" x14ac:dyDescent="0.2">
      <c r="A167" s="2">
        <f t="shared" si="5"/>
        <v>155</v>
      </c>
      <c r="B167" s="15" t="s">
        <v>116</v>
      </c>
      <c r="C167" s="36"/>
      <c r="D167" s="15" t="s">
        <v>329</v>
      </c>
      <c r="E167" s="17" t="s">
        <v>53</v>
      </c>
      <c r="F167" s="18">
        <v>4</v>
      </c>
      <c r="G167" s="12"/>
      <c r="H167" s="20">
        <f t="shared" si="4"/>
        <v>0</v>
      </c>
    </row>
    <row r="168" spans="1:8" x14ac:dyDescent="0.2">
      <c r="A168" s="2">
        <f t="shared" si="5"/>
        <v>156</v>
      </c>
      <c r="B168" s="15" t="s">
        <v>117</v>
      </c>
      <c r="C168" s="37"/>
      <c r="D168" s="15" t="s">
        <v>329</v>
      </c>
      <c r="E168" s="17" t="s">
        <v>53</v>
      </c>
      <c r="F168" s="18">
        <v>11</v>
      </c>
      <c r="G168" s="12"/>
      <c r="H168" s="20">
        <f t="shared" si="4"/>
        <v>0</v>
      </c>
    </row>
    <row r="169" spans="1:8" x14ac:dyDescent="0.2">
      <c r="A169" s="2">
        <f t="shared" si="5"/>
        <v>157</v>
      </c>
      <c r="B169" s="15" t="s">
        <v>118</v>
      </c>
      <c r="C169" s="39"/>
      <c r="D169" s="15" t="s">
        <v>329</v>
      </c>
      <c r="E169" s="17" t="s">
        <v>53</v>
      </c>
      <c r="F169" s="18">
        <v>12</v>
      </c>
      <c r="G169" s="12"/>
      <c r="H169" s="20">
        <f t="shared" si="4"/>
        <v>0</v>
      </c>
    </row>
    <row r="170" spans="1:8" x14ac:dyDescent="0.2">
      <c r="A170" s="2">
        <f t="shared" si="5"/>
        <v>158</v>
      </c>
      <c r="B170" s="15" t="s">
        <v>119</v>
      </c>
      <c r="C170" s="39"/>
      <c r="D170" s="15" t="s">
        <v>329</v>
      </c>
      <c r="E170" s="17" t="s">
        <v>53</v>
      </c>
      <c r="F170" s="18">
        <v>22</v>
      </c>
      <c r="G170" s="12"/>
      <c r="H170" s="20">
        <f t="shared" si="4"/>
        <v>0</v>
      </c>
    </row>
    <row r="171" spans="1:8" x14ac:dyDescent="0.2">
      <c r="A171" s="2">
        <f t="shared" si="5"/>
        <v>159</v>
      </c>
      <c r="B171" s="15" t="s">
        <v>120</v>
      </c>
      <c r="C171" s="39"/>
      <c r="D171" s="15" t="s">
        <v>329</v>
      </c>
      <c r="E171" s="17" t="s">
        <v>53</v>
      </c>
      <c r="F171" s="18">
        <v>61</v>
      </c>
      <c r="G171" s="12"/>
      <c r="H171" s="20">
        <f t="shared" si="4"/>
        <v>0</v>
      </c>
    </row>
    <row r="172" spans="1:8" x14ac:dyDescent="0.2">
      <c r="A172" s="2">
        <f t="shared" si="5"/>
        <v>160</v>
      </c>
      <c r="B172" s="15" t="s">
        <v>121</v>
      </c>
      <c r="C172" s="39"/>
      <c r="D172" s="15" t="s">
        <v>329</v>
      </c>
      <c r="E172" s="17" t="s">
        <v>53</v>
      </c>
      <c r="F172" s="18">
        <v>787</v>
      </c>
      <c r="G172" s="12"/>
      <c r="H172" s="20">
        <f t="shared" si="4"/>
        <v>0</v>
      </c>
    </row>
    <row r="173" spans="1:8" x14ac:dyDescent="0.2">
      <c r="A173" s="2">
        <f t="shared" si="5"/>
        <v>161</v>
      </c>
      <c r="B173" s="15" t="s">
        <v>122</v>
      </c>
      <c r="C173" s="39"/>
      <c r="D173" s="15" t="s">
        <v>329</v>
      </c>
      <c r="E173" s="17" t="s">
        <v>53</v>
      </c>
      <c r="F173" s="18">
        <v>44</v>
      </c>
      <c r="G173" s="12"/>
      <c r="H173" s="20">
        <f t="shared" si="4"/>
        <v>0</v>
      </c>
    </row>
    <row r="174" spans="1:8" x14ac:dyDescent="0.2">
      <c r="A174" s="2">
        <f t="shared" si="5"/>
        <v>162</v>
      </c>
      <c r="B174" s="15" t="s">
        <v>303</v>
      </c>
      <c r="C174" s="36"/>
      <c r="D174" s="15" t="s">
        <v>329</v>
      </c>
      <c r="E174" s="17" t="s">
        <v>53</v>
      </c>
      <c r="F174" s="18">
        <v>118</v>
      </c>
      <c r="G174" s="12"/>
      <c r="H174" s="20">
        <f t="shared" si="4"/>
        <v>0</v>
      </c>
    </row>
    <row r="175" spans="1:8" x14ac:dyDescent="0.2">
      <c r="A175" s="2">
        <f t="shared" si="5"/>
        <v>163</v>
      </c>
      <c r="B175" s="15" t="s">
        <v>394</v>
      </c>
      <c r="C175" s="36"/>
      <c r="D175" s="15" t="s">
        <v>329</v>
      </c>
      <c r="E175" s="17" t="s">
        <v>395</v>
      </c>
      <c r="F175" s="18">
        <v>6</v>
      </c>
      <c r="G175" s="12"/>
      <c r="H175" s="20">
        <f t="shared" si="4"/>
        <v>0</v>
      </c>
    </row>
    <row r="176" spans="1:8" x14ac:dyDescent="0.2">
      <c r="A176" s="2">
        <f t="shared" si="5"/>
        <v>164</v>
      </c>
      <c r="B176" s="15" t="s">
        <v>314</v>
      </c>
      <c r="C176" s="39"/>
      <c r="D176" s="15" t="s">
        <v>329</v>
      </c>
      <c r="E176" s="17" t="s">
        <v>53</v>
      </c>
      <c r="F176" s="18">
        <v>3792</v>
      </c>
      <c r="G176" s="12"/>
      <c r="H176" s="20">
        <f t="shared" si="4"/>
        <v>0</v>
      </c>
    </row>
    <row r="177" spans="1:8" x14ac:dyDescent="0.2">
      <c r="A177" s="2">
        <f t="shared" si="5"/>
        <v>165</v>
      </c>
      <c r="B177" s="15" t="s">
        <v>123</v>
      </c>
      <c r="C177" s="36"/>
      <c r="D177" s="15" t="s">
        <v>330</v>
      </c>
      <c r="E177" s="17" t="s">
        <v>53</v>
      </c>
      <c r="F177" s="18">
        <v>473</v>
      </c>
      <c r="G177" s="12"/>
      <c r="H177" s="20">
        <f t="shared" si="4"/>
        <v>0</v>
      </c>
    </row>
    <row r="178" spans="1:8" x14ac:dyDescent="0.2">
      <c r="A178" s="2">
        <f t="shared" si="5"/>
        <v>166</v>
      </c>
      <c r="B178" s="15" t="s">
        <v>124</v>
      </c>
      <c r="C178" s="36"/>
      <c r="D178" s="15" t="s">
        <v>330</v>
      </c>
      <c r="E178" s="17" t="s">
        <v>53</v>
      </c>
      <c r="F178" s="18">
        <v>300</v>
      </c>
      <c r="G178" s="12"/>
      <c r="H178" s="20">
        <f t="shared" si="4"/>
        <v>0</v>
      </c>
    </row>
    <row r="179" spans="1:8" x14ac:dyDescent="0.2">
      <c r="A179" s="2">
        <f t="shared" si="5"/>
        <v>167</v>
      </c>
      <c r="B179" s="15" t="s">
        <v>125</v>
      </c>
      <c r="C179" s="36"/>
      <c r="D179" s="15" t="s">
        <v>330</v>
      </c>
      <c r="E179" s="17" t="s">
        <v>53</v>
      </c>
      <c r="F179" s="18">
        <v>442</v>
      </c>
      <c r="G179" s="12"/>
      <c r="H179" s="20">
        <f t="shared" si="4"/>
        <v>0</v>
      </c>
    </row>
    <row r="180" spans="1:8" x14ac:dyDescent="0.2">
      <c r="A180" s="2">
        <f t="shared" si="5"/>
        <v>168</v>
      </c>
      <c r="B180" s="15" t="s">
        <v>126</v>
      </c>
      <c r="C180" s="36"/>
      <c r="D180" s="15" t="s">
        <v>330</v>
      </c>
      <c r="E180" s="17" t="s">
        <v>53</v>
      </c>
      <c r="F180" s="18">
        <v>848</v>
      </c>
      <c r="G180" s="12"/>
      <c r="H180" s="20">
        <f t="shared" si="4"/>
        <v>0</v>
      </c>
    </row>
    <row r="181" spans="1:8" x14ac:dyDescent="0.2">
      <c r="A181" s="2">
        <f t="shared" si="5"/>
        <v>169</v>
      </c>
      <c r="B181" s="15" t="s">
        <v>127</v>
      </c>
      <c r="C181" s="36"/>
      <c r="D181" s="15" t="s">
        <v>330</v>
      </c>
      <c r="E181" s="17" t="s">
        <v>53</v>
      </c>
      <c r="F181" s="18">
        <v>356</v>
      </c>
      <c r="G181" s="12"/>
      <c r="H181" s="20">
        <f t="shared" si="4"/>
        <v>0</v>
      </c>
    </row>
    <row r="182" spans="1:8" x14ac:dyDescent="0.2">
      <c r="A182" s="2">
        <f t="shared" si="5"/>
        <v>170</v>
      </c>
      <c r="B182" s="15" t="s">
        <v>128</v>
      </c>
      <c r="C182" s="36"/>
      <c r="D182" s="15" t="s">
        <v>330</v>
      </c>
      <c r="E182" s="17" t="s">
        <v>53</v>
      </c>
      <c r="F182" s="18">
        <v>300</v>
      </c>
      <c r="G182" s="12"/>
      <c r="H182" s="20">
        <f t="shared" si="4"/>
        <v>0</v>
      </c>
    </row>
    <row r="183" spans="1:8" x14ac:dyDescent="0.2">
      <c r="A183" s="2">
        <f t="shared" si="5"/>
        <v>171</v>
      </c>
      <c r="B183" s="15" t="s">
        <v>129</v>
      </c>
      <c r="C183" s="39"/>
      <c r="D183" s="15" t="s">
        <v>331</v>
      </c>
      <c r="E183" s="17" t="s">
        <v>53</v>
      </c>
      <c r="F183" s="18">
        <v>775</v>
      </c>
      <c r="G183" s="12"/>
      <c r="H183" s="20">
        <f t="shared" si="4"/>
        <v>0</v>
      </c>
    </row>
    <row r="184" spans="1:8" x14ac:dyDescent="0.2">
      <c r="A184" s="2">
        <f t="shared" si="5"/>
        <v>172</v>
      </c>
      <c r="B184" s="15" t="s">
        <v>130</v>
      </c>
      <c r="C184" s="39"/>
      <c r="D184" s="15" t="s">
        <v>331</v>
      </c>
      <c r="E184" s="17" t="s">
        <v>53</v>
      </c>
      <c r="F184" s="18">
        <v>343</v>
      </c>
      <c r="G184" s="12"/>
      <c r="H184" s="20">
        <f t="shared" si="4"/>
        <v>0</v>
      </c>
    </row>
    <row r="185" spans="1:8" x14ac:dyDescent="0.2">
      <c r="A185" s="2">
        <f t="shared" si="5"/>
        <v>173</v>
      </c>
      <c r="B185" s="15" t="s">
        <v>131</v>
      </c>
      <c r="C185" s="39"/>
      <c r="D185" s="15" t="s">
        <v>331</v>
      </c>
      <c r="E185" s="17" t="s">
        <v>53</v>
      </c>
      <c r="F185" s="18">
        <v>17</v>
      </c>
      <c r="G185" s="12"/>
      <c r="H185" s="20">
        <f t="shared" si="4"/>
        <v>0</v>
      </c>
    </row>
    <row r="186" spans="1:8" x14ac:dyDescent="0.2">
      <c r="A186" s="2">
        <f t="shared" si="5"/>
        <v>174</v>
      </c>
      <c r="B186" s="15" t="s">
        <v>132</v>
      </c>
      <c r="C186" s="39"/>
      <c r="D186" s="15" t="s">
        <v>331</v>
      </c>
      <c r="E186" s="17" t="s">
        <v>53</v>
      </c>
      <c r="F186" s="18">
        <v>49</v>
      </c>
      <c r="G186" s="12"/>
      <c r="H186" s="20">
        <f t="shared" si="4"/>
        <v>0</v>
      </c>
    </row>
    <row r="187" spans="1:8" x14ac:dyDescent="0.2">
      <c r="A187" s="2">
        <f t="shared" si="5"/>
        <v>175</v>
      </c>
      <c r="B187" s="15" t="s">
        <v>133</v>
      </c>
      <c r="C187" s="39"/>
      <c r="D187" s="15" t="s">
        <v>331</v>
      </c>
      <c r="E187" s="17" t="s">
        <v>53</v>
      </c>
      <c r="F187" s="18">
        <v>80</v>
      </c>
      <c r="G187" s="12"/>
      <c r="H187" s="20">
        <f t="shared" si="4"/>
        <v>0</v>
      </c>
    </row>
    <row r="188" spans="1:8" x14ac:dyDescent="0.2">
      <c r="A188" s="2">
        <f t="shared" si="5"/>
        <v>176</v>
      </c>
      <c r="B188" s="15" t="s">
        <v>134</v>
      </c>
      <c r="C188" s="39"/>
      <c r="D188" s="15" t="s">
        <v>331</v>
      </c>
      <c r="E188" s="17" t="s">
        <v>53</v>
      </c>
      <c r="F188" s="18">
        <v>71</v>
      </c>
      <c r="G188" s="12"/>
      <c r="H188" s="20">
        <f t="shared" si="4"/>
        <v>0</v>
      </c>
    </row>
    <row r="189" spans="1:8" x14ac:dyDescent="0.2">
      <c r="A189" s="2">
        <f t="shared" si="5"/>
        <v>177</v>
      </c>
      <c r="B189" s="15" t="s">
        <v>135</v>
      </c>
      <c r="C189" s="39"/>
      <c r="D189" s="15" t="s">
        <v>331</v>
      </c>
      <c r="E189" s="17" t="s">
        <v>53</v>
      </c>
      <c r="F189" s="18">
        <v>93</v>
      </c>
      <c r="G189" s="12"/>
      <c r="H189" s="20">
        <f t="shared" si="4"/>
        <v>0</v>
      </c>
    </row>
    <row r="190" spans="1:8" x14ac:dyDescent="0.2">
      <c r="A190" s="2">
        <f t="shared" si="5"/>
        <v>178</v>
      </c>
      <c r="B190" s="15" t="s">
        <v>136</v>
      </c>
      <c r="C190" s="39"/>
      <c r="D190" s="15" t="s">
        <v>331</v>
      </c>
      <c r="E190" s="17" t="s">
        <v>53</v>
      </c>
      <c r="F190" s="18">
        <v>17</v>
      </c>
      <c r="G190" s="12"/>
      <c r="H190" s="20">
        <f t="shared" si="4"/>
        <v>0</v>
      </c>
    </row>
    <row r="191" spans="1:8" x14ac:dyDescent="0.2">
      <c r="A191" s="2">
        <f t="shared" si="5"/>
        <v>179</v>
      </c>
      <c r="B191" s="15" t="s">
        <v>137</v>
      </c>
      <c r="C191" s="39"/>
      <c r="D191" s="15" t="s">
        <v>331</v>
      </c>
      <c r="E191" s="17" t="s">
        <v>53</v>
      </c>
      <c r="F191" s="18">
        <v>23</v>
      </c>
      <c r="G191" s="12"/>
      <c r="H191" s="20">
        <f t="shared" si="4"/>
        <v>0</v>
      </c>
    </row>
    <row r="192" spans="1:8" x14ac:dyDescent="0.2">
      <c r="A192" s="2">
        <f t="shared" si="5"/>
        <v>180</v>
      </c>
      <c r="B192" s="15" t="s">
        <v>138</v>
      </c>
      <c r="C192" s="39"/>
      <c r="D192" s="15" t="s">
        <v>331</v>
      </c>
      <c r="E192" s="17" t="s">
        <v>53</v>
      </c>
      <c r="F192" s="18">
        <v>17</v>
      </c>
      <c r="G192" s="12"/>
      <c r="H192" s="20">
        <f t="shared" si="4"/>
        <v>0</v>
      </c>
    </row>
    <row r="193" spans="1:8" x14ac:dyDescent="0.2">
      <c r="A193" s="2">
        <f t="shared" si="5"/>
        <v>181</v>
      </c>
      <c r="B193" s="15" t="s">
        <v>139</v>
      </c>
      <c r="C193" s="39"/>
      <c r="D193" s="15" t="s">
        <v>331</v>
      </c>
      <c r="E193" s="17" t="s">
        <v>53</v>
      </c>
      <c r="F193" s="18">
        <v>187</v>
      </c>
      <c r="G193" s="12"/>
      <c r="H193" s="20">
        <f t="shared" si="4"/>
        <v>0</v>
      </c>
    </row>
    <row r="194" spans="1:8" x14ac:dyDescent="0.2">
      <c r="A194" s="2">
        <f t="shared" si="5"/>
        <v>182</v>
      </c>
      <c r="B194" s="15" t="s">
        <v>140</v>
      </c>
      <c r="C194" s="39"/>
      <c r="D194" s="15" t="s">
        <v>331</v>
      </c>
      <c r="E194" s="17" t="s">
        <v>53</v>
      </c>
      <c r="F194" s="18">
        <v>12</v>
      </c>
      <c r="G194" s="12"/>
      <c r="H194" s="20">
        <f t="shared" si="4"/>
        <v>0</v>
      </c>
    </row>
    <row r="195" spans="1:8" x14ac:dyDescent="0.2">
      <c r="A195" s="2">
        <f t="shared" si="5"/>
        <v>183</v>
      </c>
      <c r="B195" s="15" t="s">
        <v>141</v>
      </c>
      <c r="C195" s="39"/>
      <c r="D195" s="15" t="s">
        <v>331</v>
      </c>
      <c r="E195" s="17" t="s">
        <v>53</v>
      </c>
      <c r="F195" s="18">
        <v>32</v>
      </c>
      <c r="G195" s="12"/>
      <c r="H195" s="20">
        <f t="shared" si="4"/>
        <v>0</v>
      </c>
    </row>
    <row r="196" spans="1:8" x14ac:dyDescent="0.2">
      <c r="A196" s="2">
        <f t="shared" si="5"/>
        <v>184</v>
      </c>
      <c r="B196" s="15" t="s">
        <v>142</v>
      </c>
      <c r="C196" s="39"/>
      <c r="D196" s="15" t="s">
        <v>331</v>
      </c>
      <c r="E196" s="17" t="s">
        <v>53</v>
      </c>
      <c r="F196" s="18">
        <v>47</v>
      </c>
      <c r="G196" s="12"/>
      <c r="H196" s="20">
        <f t="shared" si="4"/>
        <v>0</v>
      </c>
    </row>
    <row r="197" spans="1:8" x14ac:dyDescent="0.2">
      <c r="A197" s="2">
        <f t="shared" si="5"/>
        <v>185</v>
      </c>
      <c r="B197" s="15" t="s">
        <v>143</v>
      </c>
      <c r="C197" s="39"/>
      <c r="D197" s="15" t="s">
        <v>331</v>
      </c>
      <c r="E197" s="17" t="s">
        <v>53</v>
      </c>
      <c r="F197" s="18">
        <v>91</v>
      </c>
      <c r="G197" s="12"/>
      <c r="H197" s="20">
        <f t="shared" si="4"/>
        <v>0</v>
      </c>
    </row>
    <row r="198" spans="1:8" x14ac:dyDescent="0.2">
      <c r="A198" s="2">
        <f t="shared" si="5"/>
        <v>186</v>
      </c>
      <c r="B198" s="15" t="s">
        <v>144</v>
      </c>
      <c r="C198" s="39"/>
      <c r="D198" s="15" t="s">
        <v>331</v>
      </c>
      <c r="E198" s="17" t="s">
        <v>53</v>
      </c>
      <c r="F198" s="18">
        <v>11</v>
      </c>
      <c r="G198" s="12"/>
      <c r="H198" s="20">
        <f t="shared" si="4"/>
        <v>0</v>
      </c>
    </row>
    <row r="199" spans="1:8" x14ac:dyDescent="0.2">
      <c r="A199" s="2">
        <f t="shared" si="5"/>
        <v>187</v>
      </c>
      <c r="B199" s="15" t="s">
        <v>145</v>
      </c>
      <c r="C199" s="39"/>
      <c r="D199" s="15" t="s">
        <v>331</v>
      </c>
      <c r="E199" s="17" t="s">
        <v>53</v>
      </c>
      <c r="F199" s="18">
        <v>18</v>
      </c>
      <c r="G199" s="12"/>
      <c r="H199" s="20">
        <f t="shared" si="4"/>
        <v>0</v>
      </c>
    </row>
    <row r="200" spans="1:8" x14ac:dyDescent="0.2">
      <c r="A200" s="2">
        <f t="shared" si="5"/>
        <v>188</v>
      </c>
      <c r="B200" s="15" t="s">
        <v>146</v>
      </c>
      <c r="C200" s="39"/>
      <c r="D200" s="15" t="s">
        <v>331</v>
      </c>
      <c r="E200" s="17" t="s">
        <v>53</v>
      </c>
      <c r="F200" s="18">
        <v>12</v>
      </c>
      <c r="G200" s="12"/>
      <c r="H200" s="20">
        <f t="shared" si="4"/>
        <v>0</v>
      </c>
    </row>
    <row r="201" spans="1:8" x14ac:dyDescent="0.2">
      <c r="A201" s="2">
        <f t="shared" si="5"/>
        <v>189</v>
      </c>
      <c r="B201" s="15" t="s">
        <v>147</v>
      </c>
      <c r="C201" s="40"/>
      <c r="D201" s="15" t="s">
        <v>331</v>
      </c>
      <c r="E201" s="17" t="s">
        <v>53</v>
      </c>
      <c r="F201" s="18">
        <v>10</v>
      </c>
      <c r="G201" s="12"/>
      <c r="H201" s="20">
        <f t="shared" si="4"/>
        <v>0</v>
      </c>
    </row>
    <row r="202" spans="1:8" x14ac:dyDescent="0.2">
      <c r="A202" s="2">
        <f t="shared" si="5"/>
        <v>190</v>
      </c>
      <c r="B202" s="15" t="s">
        <v>148</v>
      </c>
      <c r="C202" s="39"/>
      <c r="D202" s="15" t="s">
        <v>331</v>
      </c>
      <c r="E202" s="17" t="s">
        <v>53</v>
      </c>
      <c r="F202" s="18">
        <v>14</v>
      </c>
      <c r="G202" s="12"/>
      <c r="H202" s="20">
        <f t="shared" si="4"/>
        <v>0</v>
      </c>
    </row>
    <row r="203" spans="1:8" x14ac:dyDescent="0.2">
      <c r="A203" s="2">
        <f t="shared" si="5"/>
        <v>191</v>
      </c>
      <c r="B203" s="15" t="s">
        <v>149</v>
      </c>
      <c r="C203" s="39"/>
      <c r="D203" s="15" t="s">
        <v>331</v>
      </c>
      <c r="E203" s="17" t="s">
        <v>53</v>
      </c>
      <c r="F203" s="18">
        <v>34</v>
      </c>
      <c r="G203" s="12"/>
      <c r="H203" s="20">
        <f t="shared" si="4"/>
        <v>0</v>
      </c>
    </row>
    <row r="204" spans="1:8" x14ac:dyDescent="0.2">
      <c r="A204" s="2">
        <f t="shared" si="5"/>
        <v>192</v>
      </c>
      <c r="B204" s="15" t="s">
        <v>150</v>
      </c>
      <c r="C204" s="39"/>
      <c r="D204" s="15" t="s">
        <v>331</v>
      </c>
      <c r="E204" s="17" t="s">
        <v>53</v>
      </c>
      <c r="F204" s="18">
        <v>29</v>
      </c>
      <c r="G204" s="12"/>
      <c r="H204" s="20">
        <f t="shared" si="4"/>
        <v>0</v>
      </c>
    </row>
    <row r="205" spans="1:8" x14ac:dyDescent="0.2">
      <c r="A205" s="2">
        <f t="shared" si="5"/>
        <v>193</v>
      </c>
      <c r="B205" s="15" t="s">
        <v>151</v>
      </c>
      <c r="C205" s="39"/>
      <c r="D205" s="15" t="s">
        <v>331</v>
      </c>
      <c r="E205" s="17" t="s">
        <v>53</v>
      </c>
      <c r="F205" s="18">
        <v>148</v>
      </c>
      <c r="G205" s="12"/>
      <c r="H205" s="20">
        <f t="shared" si="4"/>
        <v>0</v>
      </c>
    </row>
    <row r="206" spans="1:8" x14ac:dyDescent="0.2">
      <c r="A206" s="2">
        <f t="shared" si="5"/>
        <v>194</v>
      </c>
      <c r="B206" s="15" t="s">
        <v>152</v>
      </c>
      <c r="C206" s="39"/>
      <c r="D206" s="15" t="s">
        <v>331</v>
      </c>
      <c r="E206" s="17" t="s">
        <v>53</v>
      </c>
      <c r="F206" s="18">
        <v>27</v>
      </c>
      <c r="G206" s="12"/>
      <c r="H206" s="20">
        <f t="shared" ref="H206:H269" si="6">G206*F206</f>
        <v>0</v>
      </c>
    </row>
    <row r="207" spans="1:8" x14ac:dyDescent="0.2">
      <c r="A207" s="2">
        <f t="shared" si="5"/>
        <v>195</v>
      </c>
      <c r="B207" s="15" t="s">
        <v>153</v>
      </c>
      <c r="C207" s="39"/>
      <c r="D207" s="15" t="s">
        <v>331</v>
      </c>
      <c r="E207" s="17" t="s">
        <v>53</v>
      </c>
      <c r="F207" s="18">
        <v>52</v>
      </c>
      <c r="G207" s="12"/>
      <c r="H207" s="20">
        <f t="shared" si="6"/>
        <v>0</v>
      </c>
    </row>
    <row r="208" spans="1:8" x14ac:dyDescent="0.2">
      <c r="A208" s="2">
        <f t="shared" si="5"/>
        <v>196</v>
      </c>
      <c r="B208" s="15" t="s">
        <v>154</v>
      </c>
      <c r="C208" s="39"/>
      <c r="D208" s="15" t="s">
        <v>331</v>
      </c>
      <c r="E208" s="17" t="s">
        <v>53</v>
      </c>
      <c r="F208" s="18">
        <v>52</v>
      </c>
      <c r="G208" s="12"/>
      <c r="H208" s="20">
        <f t="shared" si="6"/>
        <v>0</v>
      </c>
    </row>
    <row r="209" spans="1:8" x14ac:dyDescent="0.2">
      <c r="A209" s="2">
        <f t="shared" si="5"/>
        <v>197</v>
      </c>
      <c r="B209" s="15" t="s">
        <v>155</v>
      </c>
      <c r="C209" s="39"/>
      <c r="D209" s="15" t="s">
        <v>331</v>
      </c>
      <c r="E209" s="17" t="s">
        <v>53</v>
      </c>
      <c r="F209" s="18">
        <v>56</v>
      </c>
      <c r="G209" s="12"/>
      <c r="H209" s="20">
        <f t="shared" si="6"/>
        <v>0</v>
      </c>
    </row>
    <row r="210" spans="1:8" x14ac:dyDescent="0.2">
      <c r="A210" s="2">
        <f t="shared" ref="A210:A273" si="7">A209+1</f>
        <v>198</v>
      </c>
      <c r="B210" s="15" t="s">
        <v>156</v>
      </c>
      <c r="C210" s="39"/>
      <c r="D210" s="15" t="s">
        <v>331</v>
      </c>
      <c r="E210" s="17" t="s">
        <v>53</v>
      </c>
      <c r="F210" s="18">
        <v>6</v>
      </c>
      <c r="G210" s="12"/>
      <c r="H210" s="20">
        <f t="shared" si="6"/>
        <v>0</v>
      </c>
    </row>
    <row r="211" spans="1:8" x14ac:dyDescent="0.2">
      <c r="A211" s="2">
        <f t="shared" si="7"/>
        <v>199</v>
      </c>
      <c r="B211" s="15" t="s">
        <v>157</v>
      </c>
      <c r="C211" s="39"/>
      <c r="D211" s="15" t="s">
        <v>331</v>
      </c>
      <c r="E211" s="17" t="s">
        <v>53</v>
      </c>
      <c r="F211" s="18">
        <v>14</v>
      </c>
      <c r="G211" s="12"/>
      <c r="H211" s="20">
        <f t="shared" si="6"/>
        <v>0</v>
      </c>
    </row>
    <row r="212" spans="1:8" x14ac:dyDescent="0.2">
      <c r="A212" s="2">
        <f t="shared" si="7"/>
        <v>200</v>
      </c>
      <c r="B212" s="15" t="s">
        <v>158</v>
      </c>
      <c r="C212" s="39"/>
      <c r="D212" s="15" t="s">
        <v>331</v>
      </c>
      <c r="E212" s="17" t="s">
        <v>53</v>
      </c>
      <c r="F212" s="18">
        <v>18</v>
      </c>
      <c r="G212" s="12"/>
      <c r="H212" s="20">
        <f t="shared" si="6"/>
        <v>0</v>
      </c>
    </row>
    <row r="213" spans="1:8" x14ac:dyDescent="0.2">
      <c r="A213" s="2">
        <f t="shared" si="7"/>
        <v>201</v>
      </c>
      <c r="B213" s="15" t="s">
        <v>159</v>
      </c>
      <c r="C213" s="39"/>
      <c r="D213" s="15" t="s">
        <v>331</v>
      </c>
      <c r="E213" s="17" t="s">
        <v>53</v>
      </c>
      <c r="F213" s="18">
        <v>5</v>
      </c>
      <c r="G213" s="12"/>
      <c r="H213" s="20">
        <f t="shared" si="6"/>
        <v>0</v>
      </c>
    </row>
    <row r="214" spans="1:8" x14ac:dyDescent="0.2">
      <c r="A214" s="2">
        <f t="shared" si="7"/>
        <v>202</v>
      </c>
      <c r="B214" s="15" t="s">
        <v>160</v>
      </c>
      <c r="C214" s="39"/>
      <c r="D214" s="15" t="s">
        <v>331</v>
      </c>
      <c r="E214" s="17" t="s">
        <v>53</v>
      </c>
      <c r="F214" s="18">
        <v>7</v>
      </c>
      <c r="G214" s="12"/>
      <c r="H214" s="20">
        <f t="shared" si="6"/>
        <v>0</v>
      </c>
    </row>
    <row r="215" spans="1:8" x14ac:dyDescent="0.2">
      <c r="A215" s="2">
        <f t="shared" si="7"/>
        <v>203</v>
      </c>
      <c r="B215" s="15" t="s">
        <v>161</v>
      </c>
      <c r="C215" s="39"/>
      <c r="D215" s="15" t="s">
        <v>331</v>
      </c>
      <c r="E215" s="17" t="s">
        <v>53</v>
      </c>
      <c r="F215" s="18">
        <v>5</v>
      </c>
      <c r="G215" s="12"/>
      <c r="H215" s="20">
        <f t="shared" si="6"/>
        <v>0</v>
      </c>
    </row>
    <row r="216" spans="1:8" x14ac:dyDescent="0.2">
      <c r="A216" s="2">
        <f t="shared" si="7"/>
        <v>204</v>
      </c>
      <c r="B216" s="15" t="s">
        <v>162</v>
      </c>
      <c r="C216" s="39"/>
      <c r="D216" s="15" t="s">
        <v>331</v>
      </c>
      <c r="E216" s="17" t="s">
        <v>53</v>
      </c>
      <c r="F216" s="18">
        <v>7</v>
      </c>
      <c r="G216" s="12"/>
      <c r="H216" s="20">
        <f t="shared" si="6"/>
        <v>0</v>
      </c>
    </row>
    <row r="217" spans="1:8" x14ac:dyDescent="0.2">
      <c r="A217" s="2">
        <f t="shared" si="7"/>
        <v>205</v>
      </c>
      <c r="B217" s="15" t="s">
        <v>163</v>
      </c>
      <c r="C217" s="39"/>
      <c r="D217" s="15" t="s">
        <v>331</v>
      </c>
      <c r="E217" s="17" t="s">
        <v>53</v>
      </c>
      <c r="F217" s="18">
        <v>60</v>
      </c>
      <c r="G217" s="12"/>
      <c r="H217" s="20">
        <f t="shared" si="6"/>
        <v>0</v>
      </c>
    </row>
    <row r="218" spans="1:8" x14ac:dyDescent="0.2">
      <c r="A218" s="2">
        <f t="shared" si="7"/>
        <v>206</v>
      </c>
      <c r="B218" s="15" t="s">
        <v>164</v>
      </c>
      <c r="C218" s="39"/>
      <c r="D218" s="15" t="s">
        <v>331</v>
      </c>
      <c r="E218" s="17" t="s">
        <v>53</v>
      </c>
      <c r="F218" s="18">
        <v>2</v>
      </c>
      <c r="G218" s="12"/>
      <c r="H218" s="20">
        <f t="shared" si="6"/>
        <v>0</v>
      </c>
    </row>
    <row r="219" spans="1:8" x14ac:dyDescent="0.2">
      <c r="A219" s="2">
        <f t="shared" si="7"/>
        <v>207</v>
      </c>
      <c r="B219" s="15" t="s">
        <v>165</v>
      </c>
      <c r="C219" s="39"/>
      <c r="D219" s="15" t="s">
        <v>331</v>
      </c>
      <c r="E219" s="17" t="s">
        <v>53</v>
      </c>
      <c r="F219" s="18">
        <v>174</v>
      </c>
      <c r="G219" s="12"/>
      <c r="H219" s="20">
        <f t="shared" si="6"/>
        <v>0</v>
      </c>
    </row>
    <row r="220" spans="1:8" x14ac:dyDescent="0.2">
      <c r="A220" s="2">
        <f t="shared" si="7"/>
        <v>208</v>
      </c>
      <c r="B220" s="15" t="s">
        <v>166</v>
      </c>
      <c r="C220" s="39"/>
      <c r="D220" s="15" t="s">
        <v>331</v>
      </c>
      <c r="E220" s="17" t="s">
        <v>53</v>
      </c>
      <c r="F220" s="18">
        <v>284</v>
      </c>
      <c r="G220" s="12"/>
      <c r="H220" s="20">
        <f t="shared" si="6"/>
        <v>0</v>
      </c>
    </row>
    <row r="221" spans="1:8" x14ac:dyDescent="0.2">
      <c r="A221" s="2">
        <f t="shared" si="7"/>
        <v>209</v>
      </c>
      <c r="B221" s="15" t="s">
        <v>167</v>
      </c>
      <c r="C221" s="39"/>
      <c r="D221" s="15" t="s">
        <v>331</v>
      </c>
      <c r="E221" s="17" t="s">
        <v>53</v>
      </c>
      <c r="F221" s="18">
        <v>8</v>
      </c>
      <c r="G221" s="12"/>
      <c r="H221" s="20">
        <f t="shared" si="6"/>
        <v>0</v>
      </c>
    </row>
    <row r="222" spans="1:8" x14ac:dyDescent="0.2">
      <c r="A222" s="2">
        <f t="shared" si="7"/>
        <v>210</v>
      </c>
      <c r="B222" s="15" t="s">
        <v>168</v>
      </c>
      <c r="C222" s="39"/>
      <c r="D222" s="15" t="s">
        <v>331</v>
      </c>
      <c r="E222" s="17" t="s">
        <v>53</v>
      </c>
      <c r="F222" s="18">
        <v>103</v>
      </c>
      <c r="G222" s="12"/>
      <c r="H222" s="20">
        <f t="shared" si="6"/>
        <v>0</v>
      </c>
    </row>
    <row r="223" spans="1:8" x14ac:dyDescent="0.2">
      <c r="A223" s="2">
        <f t="shared" si="7"/>
        <v>211</v>
      </c>
      <c r="B223" s="15" t="s">
        <v>169</v>
      </c>
      <c r="C223" s="39"/>
      <c r="D223" s="15" t="s">
        <v>331</v>
      </c>
      <c r="E223" s="17" t="s">
        <v>53</v>
      </c>
      <c r="F223" s="18">
        <v>5</v>
      </c>
      <c r="G223" s="12"/>
      <c r="H223" s="20">
        <f t="shared" si="6"/>
        <v>0</v>
      </c>
    </row>
    <row r="224" spans="1:8" x14ac:dyDescent="0.2">
      <c r="A224" s="2">
        <f t="shared" si="7"/>
        <v>212</v>
      </c>
      <c r="B224" s="15" t="s">
        <v>170</v>
      </c>
      <c r="C224" s="39"/>
      <c r="D224" s="15" t="s">
        <v>331</v>
      </c>
      <c r="E224" s="17" t="s">
        <v>53</v>
      </c>
      <c r="F224" s="18">
        <v>63</v>
      </c>
      <c r="G224" s="12"/>
      <c r="H224" s="20">
        <f t="shared" si="6"/>
        <v>0</v>
      </c>
    </row>
    <row r="225" spans="1:8" x14ac:dyDescent="0.2">
      <c r="A225" s="2">
        <f t="shared" si="7"/>
        <v>213</v>
      </c>
      <c r="B225" s="15" t="s">
        <v>171</v>
      </c>
      <c r="C225" s="39"/>
      <c r="D225" s="15" t="s">
        <v>331</v>
      </c>
      <c r="E225" s="17" t="s">
        <v>53</v>
      </c>
      <c r="F225" s="18">
        <v>29</v>
      </c>
      <c r="G225" s="12"/>
      <c r="H225" s="20">
        <f t="shared" si="6"/>
        <v>0</v>
      </c>
    </row>
    <row r="226" spans="1:8" x14ac:dyDescent="0.2">
      <c r="A226" s="2">
        <f t="shared" si="7"/>
        <v>214</v>
      </c>
      <c r="B226" s="15" t="s">
        <v>172</v>
      </c>
      <c r="C226" s="40"/>
      <c r="D226" s="15" t="s">
        <v>331</v>
      </c>
      <c r="E226" s="17" t="s">
        <v>53</v>
      </c>
      <c r="F226" s="18">
        <v>10</v>
      </c>
      <c r="G226" s="12"/>
      <c r="H226" s="20">
        <f t="shared" si="6"/>
        <v>0</v>
      </c>
    </row>
    <row r="227" spans="1:8" x14ac:dyDescent="0.2">
      <c r="A227" s="2">
        <f t="shared" si="7"/>
        <v>215</v>
      </c>
      <c r="B227" s="15" t="s">
        <v>173</v>
      </c>
      <c r="C227" s="39"/>
      <c r="D227" s="15" t="s">
        <v>331</v>
      </c>
      <c r="E227" s="17" t="s">
        <v>53</v>
      </c>
      <c r="F227" s="18">
        <v>13</v>
      </c>
      <c r="G227" s="12"/>
      <c r="H227" s="20">
        <f t="shared" si="6"/>
        <v>0</v>
      </c>
    </row>
    <row r="228" spans="1:8" x14ac:dyDescent="0.2">
      <c r="A228" s="2">
        <f t="shared" si="7"/>
        <v>216</v>
      </c>
      <c r="B228" s="15" t="s">
        <v>174</v>
      </c>
      <c r="C228" s="39"/>
      <c r="D228" s="15" t="s">
        <v>331</v>
      </c>
      <c r="E228" s="17" t="s">
        <v>53</v>
      </c>
      <c r="F228" s="18">
        <v>14</v>
      </c>
      <c r="G228" s="12"/>
      <c r="H228" s="20">
        <f t="shared" si="6"/>
        <v>0</v>
      </c>
    </row>
    <row r="229" spans="1:8" x14ac:dyDescent="0.2">
      <c r="A229" s="2">
        <f t="shared" si="7"/>
        <v>217</v>
      </c>
      <c r="B229" s="15" t="s">
        <v>175</v>
      </c>
      <c r="C229" s="39"/>
      <c r="D229" s="15" t="s">
        <v>331</v>
      </c>
      <c r="E229" s="17" t="s">
        <v>53</v>
      </c>
      <c r="F229" s="18">
        <v>6</v>
      </c>
      <c r="G229" s="12"/>
      <c r="H229" s="20">
        <f t="shared" si="6"/>
        <v>0</v>
      </c>
    </row>
    <row r="230" spans="1:8" x14ac:dyDescent="0.2">
      <c r="A230" s="2">
        <f t="shared" si="7"/>
        <v>218</v>
      </c>
      <c r="B230" s="15" t="s">
        <v>176</v>
      </c>
      <c r="C230" s="39"/>
      <c r="D230" s="15" t="s">
        <v>331</v>
      </c>
      <c r="E230" s="17" t="s">
        <v>53</v>
      </c>
      <c r="F230" s="18">
        <v>6</v>
      </c>
      <c r="G230" s="12"/>
      <c r="H230" s="20">
        <f t="shared" si="6"/>
        <v>0</v>
      </c>
    </row>
    <row r="231" spans="1:8" x14ac:dyDescent="0.2">
      <c r="A231" s="2">
        <f t="shared" si="7"/>
        <v>219</v>
      </c>
      <c r="B231" s="15" t="s">
        <v>177</v>
      </c>
      <c r="C231" s="39"/>
      <c r="D231" s="15" t="s">
        <v>331</v>
      </c>
      <c r="E231" s="17" t="s">
        <v>53</v>
      </c>
      <c r="F231" s="18">
        <v>26</v>
      </c>
      <c r="G231" s="12"/>
      <c r="H231" s="20">
        <f t="shared" si="6"/>
        <v>0</v>
      </c>
    </row>
    <row r="232" spans="1:8" x14ac:dyDescent="0.2">
      <c r="A232" s="2">
        <f t="shared" si="7"/>
        <v>220</v>
      </c>
      <c r="B232" s="15" t="s">
        <v>178</v>
      </c>
      <c r="C232" s="39"/>
      <c r="D232" s="15" t="s">
        <v>331</v>
      </c>
      <c r="E232" s="17" t="s">
        <v>53</v>
      </c>
      <c r="F232" s="18">
        <v>58</v>
      </c>
      <c r="G232" s="12"/>
      <c r="H232" s="20">
        <f t="shared" si="6"/>
        <v>0</v>
      </c>
    </row>
    <row r="233" spans="1:8" x14ac:dyDescent="0.2">
      <c r="A233" s="2">
        <f t="shared" si="7"/>
        <v>221</v>
      </c>
      <c r="B233" s="15" t="s">
        <v>179</v>
      </c>
      <c r="C233" s="39"/>
      <c r="D233" s="15" t="s">
        <v>331</v>
      </c>
      <c r="E233" s="17" t="s">
        <v>53</v>
      </c>
      <c r="F233" s="18">
        <v>8</v>
      </c>
      <c r="G233" s="12"/>
      <c r="H233" s="20">
        <f t="shared" si="6"/>
        <v>0</v>
      </c>
    </row>
    <row r="234" spans="1:8" x14ac:dyDescent="0.2">
      <c r="A234" s="2">
        <f t="shared" si="7"/>
        <v>222</v>
      </c>
      <c r="B234" s="15" t="s">
        <v>180</v>
      </c>
      <c r="C234" s="39"/>
      <c r="D234" s="15" t="s">
        <v>331</v>
      </c>
      <c r="E234" s="17" t="s">
        <v>53</v>
      </c>
      <c r="F234" s="18">
        <v>22</v>
      </c>
      <c r="G234" s="12"/>
      <c r="H234" s="20">
        <f t="shared" si="6"/>
        <v>0</v>
      </c>
    </row>
    <row r="235" spans="1:8" x14ac:dyDescent="0.2">
      <c r="A235" s="2">
        <f t="shared" si="7"/>
        <v>223</v>
      </c>
      <c r="B235" s="15" t="s">
        <v>181</v>
      </c>
      <c r="C235" s="39"/>
      <c r="D235" s="15" t="s">
        <v>331</v>
      </c>
      <c r="E235" s="17" t="s">
        <v>53</v>
      </c>
      <c r="F235" s="18">
        <v>32</v>
      </c>
      <c r="G235" s="12"/>
      <c r="H235" s="20">
        <f t="shared" si="6"/>
        <v>0</v>
      </c>
    </row>
    <row r="236" spans="1:8" x14ac:dyDescent="0.2">
      <c r="A236" s="2">
        <f t="shared" si="7"/>
        <v>224</v>
      </c>
      <c r="B236" s="15" t="s">
        <v>182</v>
      </c>
      <c r="C236" s="39"/>
      <c r="D236" s="15" t="s">
        <v>331</v>
      </c>
      <c r="E236" s="17" t="s">
        <v>53</v>
      </c>
      <c r="F236" s="18">
        <v>58</v>
      </c>
      <c r="G236" s="12"/>
      <c r="H236" s="20">
        <f t="shared" si="6"/>
        <v>0</v>
      </c>
    </row>
    <row r="237" spans="1:8" x14ac:dyDescent="0.2">
      <c r="A237" s="2">
        <f t="shared" si="7"/>
        <v>225</v>
      </c>
      <c r="B237" s="15" t="s">
        <v>183</v>
      </c>
      <c r="C237" s="39"/>
      <c r="D237" s="15" t="s">
        <v>331</v>
      </c>
      <c r="E237" s="17" t="s">
        <v>53</v>
      </c>
      <c r="F237" s="18">
        <v>56</v>
      </c>
      <c r="G237" s="12"/>
      <c r="H237" s="20">
        <f t="shared" si="6"/>
        <v>0</v>
      </c>
    </row>
    <row r="238" spans="1:8" x14ac:dyDescent="0.2">
      <c r="A238" s="2">
        <f t="shared" si="7"/>
        <v>226</v>
      </c>
      <c r="B238" s="15" t="s">
        <v>184</v>
      </c>
      <c r="C238" s="39"/>
      <c r="D238" s="15" t="s">
        <v>331</v>
      </c>
      <c r="E238" s="17" t="s">
        <v>53</v>
      </c>
      <c r="F238" s="18">
        <v>22</v>
      </c>
      <c r="G238" s="12"/>
      <c r="H238" s="20">
        <f t="shared" si="6"/>
        <v>0</v>
      </c>
    </row>
    <row r="239" spans="1:8" x14ac:dyDescent="0.2">
      <c r="A239" s="2">
        <f t="shared" si="7"/>
        <v>227</v>
      </c>
      <c r="B239" s="15" t="s">
        <v>185</v>
      </c>
      <c r="C239" s="39"/>
      <c r="D239" s="15" t="s">
        <v>331</v>
      </c>
      <c r="E239" s="17" t="s">
        <v>53</v>
      </c>
      <c r="F239" s="18">
        <v>32</v>
      </c>
      <c r="G239" s="12"/>
      <c r="H239" s="20">
        <f t="shared" si="6"/>
        <v>0</v>
      </c>
    </row>
    <row r="240" spans="1:8" x14ac:dyDescent="0.2">
      <c r="A240" s="2">
        <f t="shared" si="7"/>
        <v>228</v>
      </c>
      <c r="B240" s="15" t="s">
        <v>186</v>
      </c>
      <c r="C240" s="39"/>
      <c r="D240" s="15" t="s">
        <v>331</v>
      </c>
      <c r="E240" s="17" t="s">
        <v>53</v>
      </c>
      <c r="F240" s="18">
        <v>183</v>
      </c>
      <c r="G240" s="12"/>
      <c r="H240" s="20">
        <f t="shared" si="6"/>
        <v>0</v>
      </c>
    </row>
    <row r="241" spans="1:8" x14ac:dyDescent="0.2">
      <c r="A241" s="2">
        <f t="shared" si="7"/>
        <v>229</v>
      </c>
      <c r="B241" s="15" t="s">
        <v>187</v>
      </c>
      <c r="C241" s="39"/>
      <c r="D241" s="15" t="s">
        <v>331</v>
      </c>
      <c r="E241" s="17" t="s">
        <v>53</v>
      </c>
      <c r="F241" s="18">
        <v>74</v>
      </c>
      <c r="G241" s="12"/>
      <c r="H241" s="20">
        <f t="shared" si="6"/>
        <v>0</v>
      </c>
    </row>
    <row r="242" spans="1:8" x14ac:dyDescent="0.2">
      <c r="A242" s="2">
        <f t="shared" si="7"/>
        <v>230</v>
      </c>
      <c r="B242" s="15" t="s">
        <v>188</v>
      </c>
      <c r="C242" s="39"/>
      <c r="D242" s="15" t="s">
        <v>331</v>
      </c>
      <c r="E242" s="17" t="s">
        <v>53</v>
      </c>
      <c r="F242" s="18">
        <v>152</v>
      </c>
      <c r="G242" s="12"/>
      <c r="H242" s="20">
        <f t="shared" si="6"/>
        <v>0</v>
      </c>
    </row>
    <row r="243" spans="1:8" x14ac:dyDescent="0.2">
      <c r="A243" s="2">
        <f t="shared" si="7"/>
        <v>231</v>
      </c>
      <c r="B243" s="15" t="s">
        <v>189</v>
      </c>
      <c r="C243" s="39"/>
      <c r="D243" s="15" t="s">
        <v>331</v>
      </c>
      <c r="E243" s="17" t="s">
        <v>53</v>
      </c>
      <c r="F243" s="18">
        <v>65</v>
      </c>
      <c r="G243" s="12"/>
      <c r="H243" s="20">
        <f t="shared" si="6"/>
        <v>0</v>
      </c>
    </row>
    <row r="244" spans="1:8" x14ac:dyDescent="0.2">
      <c r="A244" s="2">
        <f t="shared" si="7"/>
        <v>232</v>
      </c>
      <c r="B244" s="15" t="s">
        <v>190</v>
      </c>
      <c r="C244" s="39"/>
      <c r="D244" s="15" t="s">
        <v>331</v>
      </c>
      <c r="E244" s="17" t="s">
        <v>53</v>
      </c>
      <c r="F244" s="18">
        <v>64</v>
      </c>
      <c r="G244" s="12"/>
      <c r="H244" s="20">
        <f t="shared" si="6"/>
        <v>0</v>
      </c>
    </row>
    <row r="245" spans="1:8" x14ac:dyDescent="0.2">
      <c r="A245" s="2">
        <f t="shared" si="7"/>
        <v>233</v>
      </c>
      <c r="B245" s="15" t="s">
        <v>191</v>
      </c>
      <c r="C245" s="39"/>
      <c r="D245" s="15" t="s">
        <v>331</v>
      </c>
      <c r="E245" s="17" t="s">
        <v>53</v>
      </c>
      <c r="F245" s="18">
        <v>70</v>
      </c>
      <c r="G245" s="12"/>
      <c r="H245" s="20">
        <f t="shared" si="6"/>
        <v>0</v>
      </c>
    </row>
    <row r="246" spans="1:8" x14ac:dyDescent="0.2">
      <c r="A246" s="2">
        <f t="shared" si="7"/>
        <v>234</v>
      </c>
      <c r="B246" s="15" t="s">
        <v>192</v>
      </c>
      <c r="C246" s="39"/>
      <c r="D246" s="15" t="s">
        <v>331</v>
      </c>
      <c r="E246" s="17" t="s">
        <v>53</v>
      </c>
      <c r="F246" s="18">
        <v>250</v>
      </c>
      <c r="G246" s="12"/>
      <c r="H246" s="20">
        <f t="shared" si="6"/>
        <v>0</v>
      </c>
    </row>
    <row r="247" spans="1:8" x14ac:dyDescent="0.2">
      <c r="A247" s="2">
        <f t="shared" si="7"/>
        <v>235</v>
      </c>
      <c r="B247" s="15" t="s">
        <v>193</v>
      </c>
      <c r="C247" s="39"/>
      <c r="D247" s="15" t="s">
        <v>331</v>
      </c>
      <c r="E247" s="17" t="s">
        <v>53</v>
      </c>
      <c r="F247" s="18">
        <v>34</v>
      </c>
      <c r="G247" s="12"/>
      <c r="H247" s="20">
        <f t="shared" si="6"/>
        <v>0</v>
      </c>
    </row>
    <row r="248" spans="1:8" x14ac:dyDescent="0.2">
      <c r="A248" s="2">
        <f t="shared" si="7"/>
        <v>236</v>
      </c>
      <c r="B248" s="15" t="s">
        <v>194</v>
      </c>
      <c r="C248" s="39"/>
      <c r="D248" s="15" t="s">
        <v>331</v>
      </c>
      <c r="E248" s="17" t="s">
        <v>53</v>
      </c>
      <c r="F248" s="18">
        <v>200</v>
      </c>
      <c r="G248" s="12"/>
      <c r="H248" s="20">
        <f t="shared" si="6"/>
        <v>0</v>
      </c>
    </row>
    <row r="249" spans="1:8" x14ac:dyDescent="0.2">
      <c r="A249" s="2">
        <f t="shared" si="7"/>
        <v>237</v>
      </c>
      <c r="B249" s="15" t="s">
        <v>195</v>
      </c>
      <c r="C249" s="39"/>
      <c r="D249" s="15" t="s">
        <v>331</v>
      </c>
      <c r="E249" s="17" t="s">
        <v>53</v>
      </c>
      <c r="F249" s="18">
        <v>159</v>
      </c>
      <c r="G249" s="12"/>
      <c r="H249" s="20">
        <f t="shared" si="6"/>
        <v>0</v>
      </c>
    </row>
    <row r="250" spans="1:8" x14ac:dyDescent="0.2">
      <c r="A250" s="2">
        <f t="shared" si="7"/>
        <v>238</v>
      </c>
      <c r="B250" s="15" t="s">
        <v>196</v>
      </c>
      <c r="C250" s="39"/>
      <c r="D250" s="15" t="s">
        <v>331</v>
      </c>
      <c r="E250" s="17" t="s">
        <v>53</v>
      </c>
      <c r="F250" s="18">
        <v>30</v>
      </c>
      <c r="G250" s="12"/>
      <c r="H250" s="20">
        <f t="shared" si="6"/>
        <v>0</v>
      </c>
    </row>
    <row r="251" spans="1:8" x14ac:dyDescent="0.2">
      <c r="A251" s="2">
        <f t="shared" si="7"/>
        <v>239</v>
      </c>
      <c r="B251" s="15" t="s">
        <v>197</v>
      </c>
      <c r="C251" s="39"/>
      <c r="D251" s="15" t="s">
        <v>331</v>
      </c>
      <c r="E251" s="17" t="s">
        <v>53</v>
      </c>
      <c r="F251" s="18">
        <v>66</v>
      </c>
      <c r="G251" s="12"/>
      <c r="H251" s="20">
        <f t="shared" si="6"/>
        <v>0</v>
      </c>
    </row>
    <row r="252" spans="1:8" x14ac:dyDescent="0.2">
      <c r="A252" s="2">
        <f t="shared" si="7"/>
        <v>240</v>
      </c>
      <c r="B252" s="15" t="s">
        <v>198</v>
      </c>
      <c r="C252" s="39"/>
      <c r="D252" s="15" t="s">
        <v>331</v>
      </c>
      <c r="E252" s="17" t="s">
        <v>53</v>
      </c>
      <c r="F252" s="18">
        <v>50</v>
      </c>
      <c r="G252" s="12"/>
      <c r="H252" s="20">
        <f t="shared" si="6"/>
        <v>0</v>
      </c>
    </row>
    <row r="253" spans="1:8" x14ac:dyDescent="0.2">
      <c r="A253" s="2">
        <f t="shared" si="7"/>
        <v>241</v>
      </c>
      <c r="B253" s="15" t="s">
        <v>199</v>
      </c>
      <c r="C253" s="39"/>
      <c r="D253" s="15" t="s">
        <v>331</v>
      </c>
      <c r="E253" s="17" t="s">
        <v>53</v>
      </c>
      <c r="F253" s="18">
        <v>54</v>
      </c>
      <c r="G253" s="12"/>
      <c r="H253" s="20">
        <f t="shared" si="6"/>
        <v>0</v>
      </c>
    </row>
    <row r="254" spans="1:8" x14ac:dyDescent="0.2">
      <c r="A254" s="2">
        <f t="shared" si="7"/>
        <v>242</v>
      </c>
      <c r="B254" s="15" t="s">
        <v>200</v>
      </c>
      <c r="C254" s="40"/>
      <c r="D254" s="15" t="s">
        <v>331</v>
      </c>
      <c r="E254" s="17" t="s">
        <v>53</v>
      </c>
      <c r="F254" s="18">
        <v>24</v>
      </c>
      <c r="G254" s="12"/>
      <c r="H254" s="20">
        <f t="shared" si="6"/>
        <v>0</v>
      </c>
    </row>
    <row r="255" spans="1:8" x14ac:dyDescent="0.2">
      <c r="A255" s="2">
        <f t="shared" si="7"/>
        <v>243</v>
      </c>
      <c r="B255" s="15" t="s">
        <v>201</v>
      </c>
      <c r="C255" s="39"/>
      <c r="D255" s="15" t="s">
        <v>331</v>
      </c>
      <c r="E255" s="17" t="s">
        <v>53</v>
      </c>
      <c r="F255" s="18">
        <v>354</v>
      </c>
      <c r="G255" s="12"/>
      <c r="H255" s="20">
        <f t="shared" si="6"/>
        <v>0</v>
      </c>
    </row>
    <row r="256" spans="1:8" x14ac:dyDescent="0.2">
      <c r="A256" s="2">
        <f t="shared" si="7"/>
        <v>244</v>
      </c>
      <c r="B256" s="15" t="s">
        <v>202</v>
      </c>
      <c r="C256" s="39"/>
      <c r="D256" s="15" t="s">
        <v>331</v>
      </c>
      <c r="E256" s="17" t="s">
        <v>53</v>
      </c>
      <c r="F256" s="18">
        <v>348</v>
      </c>
      <c r="G256" s="12"/>
      <c r="H256" s="20">
        <f t="shared" si="6"/>
        <v>0</v>
      </c>
    </row>
    <row r="257" spans="1:8" x14ac:dyDescent="0.2">
      <c r="A257" s="2">
        <f t="shared" si="7"/>
        <v>245</v>
      </c>
      <c r="B257" s="15" t="s">
        <v>203</v>
      </c>
      <c r="C257" s="39"/>
      <c r="D257" s="15" t="s">
        <v>331</v>
      </c>
      <c r="E257" s="17" t="s">
        <v>53</v>
      </c>
      <c r="F257" s="18">
        <v>9</v>
      </c>
      <c r="G257" s="12"/>
      <c r="H257" s="20">
        <f t="shared" si="6"/>
        <v>0</v>
      </c>
    </row>
    <row r="258" spans="1:8" x14ac:dyDescent="0.2">
      <c r="A258" s="2">
        <f t="shared" si="7"/>
        <v>246</v>
      </c>
      <c r="B258" s="15" t="s">
        <v>204</v>
      </c>
      <c r="C258" s="39"/>
      <c r="D258" s="15" t="s">
        <v>331</v>
      </c>
      <c r="E258" s="17" t="s">
        <v>53</v>
      </c>
      <c r="F258" s="18">
        <v>31</v>
      </c>
      <c r="G258" s="12"/>
      <c r="H258" s="20">
        <f t="shared" si="6"/>
        <v>0</v>
      </c>
    </row>
    <row r="259" spans="1:8" x14ac:dyDescent="0.2">
      <c r="A259" s="2">
        <f t="shared" si="7"/>
        <v>247</v>
      </c>
      <c r="B259" s="15" t="s">
        <v>205</v>
      </c>
      <c r="C259" s="39"/>
      <c r="D259" s="15" t="s">
        <v>331</v>
      </c>
      <c r="E259" s="17" t="s">
        <v>53</v>
      </c>
      <c r="F259" s="18">
        <v>31</v>
      </c>
      <c r="G259" s="12"/>
      <c r="H259" s="20">
        <f t="shared" si="6"/>
        <v>0</v>
      </c>
    </row>
    <row r="260" spans="1:8" x14ac:dyDescent="0.2">
      <c r="A260" s="2">
        <f t="shared" si="7"/>
        <v>248</v>
      </c>
      <c r="B260" s="15" t="s">
        <v>206</v>
      </c>
      <c r="C260" s="39"/>
      <c r="D260" s="15" t="s">
        <v>331</v>
      </c>
      <c r="E260" s="17" t="s">
        <v>53</v>
      </c>
      <c r="F260" s="18">
        <v>21</v>
      </c>
      <c r="G260" s="12"/>
      <c r="H260" s="20">
        <f t="shared" si="6"/>
        <v>0</v>
      </c>
    </row>
    <row r="261" spans="1:8" x14ac:dyDescent="0.2">
      <c r="A261" s="2">
        <f t="shared" si="7"/>
        <v>249</v>
      </c>
      <c r="B261" s="15" t="s">
        <v>207</v>
      </c>
      <c r="C261" s="39"/>
      <c r="D261" s="15" t="s">
        <v>331</v>
      </c>
      <c r="E261" s="17" t="s">
        <v>53</v>
      </c>
      <c r="F261" s="18">
        <v>375</v>
      </c>
      <c r="G261" s="12"/>
      <c r="H261" s="20">
        <f t="shared" si="6"/>
        <v>0</v>
      </c>
    </row>
    <row r="262" spans="1:8" x14ac:dyDescent="0.2">
      <c r="A262" s="2">
        <f t="shared" si="7"/>
        <v>250</v>
      </c>
      <c r="B262" s="15" t="s">
        <v>208</v>
      </c>
      <c r="C262" s="40"/>
      <c r="D262" s="15" t="s">
        <v>331</v>
      </c>
      <c r="E262" s="17" t="s">
        <v>53</v>
      </c>
      <c r="F262" s="18">
        <v>363</v>
      </c>
      <c r="G262" s="12"/>
      <c r="H262" s="20">
        <f t="shared" si="6"/>
        <v>0</v>
      </c>
    </row>
    <row r="263" spans="1:8" x14ac:dyDescent="0.2">
      <c r="A263" s="2">
        <f t="shared" si="7"/>
        <v>251</v>
      </c>
      <c r="B263" s="15" t="s">
        <v>209</v>
      </c>
      <c r="C263" s="39"/>
      <c r="D263" s="15" t="s">
        <v>331</v>
      </c>
      <c r="E263" s="17" t="s">
        <v>53</v>
      </c>
      <c r="F263" s="18">
        <v>75</v>
      </c>
      <c r="G263" s="12"/>
      <c r="H263" s="20">
        <f t="shared" si="6"/>
        <v>0</v>
      </c>
    </row>
    <row r="264" spans="1:8" x14ac:dyDescent="0.2">
      <c r="A264" s="2">
        <f t="shared" si="7"/>
        <v>252</v>
      </c>
      <c r="B264" s="15" t="s">
        <v>210</v>
      </c>
      <c r="C264" s="39"/>
      <c r="D264" s="15" t="s">
        <v>331</v>
      </c>
      <c r="E264" s="17" t="s">
        <v>53</v>
      </c>
      <c r="F264" s="18">
        <v>9</v>
      </c>
      <c r="G264" s="12"/>
      <c r="H264" s="20">
        <f t="shared" si="6"/>
        <v>0</v>
      </c>
    </row>
    <row r="265" spans="1:8" x14ac:dyDescent="0.2">
      <c r="A265" s="2">
        <f t="shared" si="7"/>
        <v>253</v>
      </c>
      <c r="B265" s="15" t="s">
        <v>211</v>
      </c>
      <c r="C265" s="39"/>
      <c r="D265" s="15" t="s">
        <v>331</v>
      </c>
      <c r="E265" s="17" t="s">
        <v>53</v>
      </c>
      <c r="F265" s="18">
        <v>34</v>
      </c>
      <c r="G265" s="12"/>
      <c r="H265" s="20">
        <f t="shared" si="6"/>
        <v>0</v>
      </c>
    </row>
    <row r="266" spans="1:8" x14ac:dyDescent="0.2">
      <c r="A266" s="2">
        <f t="shared" si="7"/>
        <v>254</v>
      </c>
      <c r="B266" s="15" t="s">
        <v>212</v>
      </c>
      <c r="C266" s="39"/>
      <c r="D266" s="15" t="s">
        <v>331</v>
      </c>
      <c r="E266" s="17" t="s">
        <v>53</v>
      </c>
      <c r="F266" s="18">
        <v>133</v>
      </c>
      <c r="G266" s="12"/>
      <c r="H266" s="20">
        <f t="shared" si="6"/>
        <v>0</v>
      </c>
    </row>
    <row r="267" spans="1:8" x14ac:dyDescent="0.2">
      <c r="A267" s="2">
        <f t="shared" si="7"/>
        <v>255</v>
      </c>
      <c r="B267" s="15" t="s">
        <v>213</v>
      </c>
      <c r="C267" s="39"/>
      <c r="D267" s="15" t="s">
        <v>331</v>
      </c>
      <c r="E267" s="17" t="s">
        <v>53</v>
      </c>
      <c r="F267" s="18">
        <v>25</v>
      </c>
      <c r="G267" s="12"/>
      <c r="H267" s="20">
        <f t="shared" si="6"/>
        <v>0</v>
      </c>
    </row>
    <row r="268" spans="1:8" x14ac:dyDescent="0.2">
      <c r="A268" s="2">
        <f t="shared" si="7"/>
        <v>256</v>
      </c>
      <c r="B268" s="15" t="s">
        <v>214</v>
      </c>
      <c r="C268" s="39"/>
      <c r="D268" s="15" t="s">
        <v>331</v>
      </c>
      <c r="E268" s="17" t="s">
        <v>53</v>
      </c>
      <c r="F268" s="18">
        <v>25</v>
      </c>
      <c r="G268" s="12"/>
      <c r="H268" s="20">
        <f t="shared" si="6"/>
        <v>0</v>
      </c>
    </row>
    <row r="269" spans="1:8" x14ac:dyDescent="0.2">
      <c r="A269" s="2">
        <f t="shared" si="7"/>
        <v>257</v>
      </c>
      <c r="B269" s="15" t="s">
        <v>215</v>
      </c>
      <c r="C269" s="39"/>
      <c r="D269" s="15" t="s">
        <v>331</v>
      </c>
      <c r="E269" s="17" t="s">
        <v>53</v>
      </c>
      <c r="F269" s="18">
        <v>149</v>
      </c>
      <c r="G269" s="12"/>
      <c r="H269" s="20">
        <f t="shared" si="6"/>
        <v>0</v>
      </c>
    </row>
    <row r="270" spans="1:8" x14ac:dyDescent="0.2">
      <c r="A270" s="2">
        <f t="shared" si="7"/>
        <v>258</v>
      </c>
      <c r="B270" s="15" t="s">
        <v>216</v>
      </c>
      <c r="C270" s="39"/>
      <c r="D270" s="15" t="s">
        <v>331</v>
      </c>
      <c r="E270" s="17" t="s">
        <v>53</v>
      </c>
      <c r="F270" s="18">
        <v>18</v>
      </c>
      <c r="G270" s="12"/>
      <c r="H270" s="20">
        <f t="shared" ref="H270:H333" si="8">G270*F270</f>
        <v>0</v>
      </c>
    </row>
    <row r="271" spans="1:8" x14ac:dyDescent="0.2">
      <c r="A271" s="2">
        <f t="shared" si="7"/>
        <v>259</v>
      </c>
      <c r="B271" s="15" t="s">
        <v>217</v>
      </c>
      <c r="C271" s="39"/>
      <c r="D271" s="15" t="s">
        <v>331</v>
      </c>
      <c r="E271" s="17" t="s">
        <v>53</v>
      </c>
      <c r="F271" s="18">
        <v>67</v>
      </c>
      <c r="G271" s="12"/>
      <c r="H271" s="20">
        <f t="shared" si="8"/>
        <v>0</v>
      </c>
    </row>
    <row r="272" spans="1:8" x14ac:dyDescent="0.2">
      <c r="A272" s="2">
        <f t="shared" si="7"/>
        <v>260</v>
      </c>
      <c r="B272" s="15" t="s">
        <v>218</v>
      </c>
      <c r="C272" s="39"/>
      <c r="D272" s="15" t="s">
        <v>331</v>
      </c>
      <c r="E272" s="17" t="s">
        <v>53</v>
      </c>
      <c r="F272" s="18">
        <v>21</v>
      </c>
      <c r="G272" s="12"/>
      <c r="H272" s="20">
        <f t="shared" si="8"/>
        <v>0</v>
      </c>
    </row>
    <row r="273" spans="1:8" x14ac:dyDescent="0.2">
      <c r="A273" s="2">
        <f t="shared" si="7"/>
        <v>261</v>
      </c>
      <c r="B273" s="15" t="s">
        <v>219</v>
      </c>
      <c r="C273" s="39"/>
      <c r="D273" s="15" t="s">
        <v>331</v>
      </c>
      <c r="E273" s="17" t="s">
        <v>53</v>
      </c>
      <c r="F273" s="18">
        <v>11</v>
      </c>
      <c r="G273" s="12"/>
      <c r="H273" s="20">
        <f t="shared" si="8"/>
        <v>0</v>
      </c>
    </row>
    <row r="274" spans="1:8" x14ac:dyDescent="0.2">
      <c r="A274" s="2">
        <f t="shared" ref="A274:A337" si="9">A273+1</f>
        <v>262</v>
      </c>
      <c r="B274" s="15" t="s">
        <v>220</v>
      </c>
      <c r="C274" s="39"/>
      <c r="D274" s="15" t="s">
        <v>331</v>
      </c>
      <c r="E274" s="17" t="s">
        <v>53</v>
      </c>
      <c r="F274" s="18">
        <v>4</v>
      </c>
      <c r="G274" s="12"/>
      <c r="H274" s="20">
        <f t="shared" si="8"/>
        <v>0</v>
      </c>
    </row>
    <row r="275" spans="1:8" x14ac:dyDescent="0.2">
      <c r="A275" s="2">
        <f t="shared" si="9"/>
        <v>263</v>
      </c>
      <c r="B275" s="15" t="s">
        <v>221</v>
      </c>
      <c r="C275" s="39"/>
      <c r="D275" s="15" t="s">
        <v>331</v>
      </c>
      <c r="E275" s="17" t="s">
        <v>53</v>
      </c>
      <c r="F275" s="18">
        <v>5</v>
      </c>
      <c r="G275" s="12"/>
      <c r="H275" s="20">
        <f t="shared" si="8"/>
        <v>0</v>
      </c>
    </row>
    <row r="276" spans="1:8" x14ac:dyDescent="0.2">
      <c r="A276" s="2">
        <f t="shared" si="9"/>
        <v>264</v>
      </c>
      <c r="B276" s="15" t="s">
        <v>222</v>
      </c>
      <c r="C276" s="39"/>
      <c r="D276" s="15" t="s">
        <v>331</v>
      </c>
      <c r="E276" s="17" t="s">
        <v>53</v>
      </c>
      <c r="F276" s="18">
        <v>4</v>
      </c>
      <c r="G276" s="12"/>
      <c r="H276" s="20">
        <f t="shared" si="8"/>
        <v>0</v>
      </c>
    </row>
    <row r="277" spans="1:8" x14ac:dyDescent="0.2">
      <c r="A277" s="2">
        <f t="shared" si="9"/>
        <v>265</v>
      </c>
      <c r="B277" s="15" t="s">
        <v>223</v>
      </c>
      <c r="C277" s="39"/>
      <c r="D277" s="15" t="s">
        <v>331</v>
      </c>
      <c r="E277" s="17" t="s">
        <v>53</v>
      </c>
      <c r="F277" s="18">
        <v>79</v>
      </c>
      <c r="G277" s="12"/>
      <c r="H277" s="20">
        <f t="shared" si="8"/>
        <v>0</v>
      </c>
    </row>
    <row r="278" spans="1:8" x14ac:dyDescent="0.2">
      <c r="A278" s="2">
        <f t="shared" si="9"/>
        <v>266</v>
      </c>
      <c r="B278" s="15" t="s">
        <v>224</v>
      </c>
      <c r="C278" s="39"/>
      <c r="D278" s="15" t="s">
        <v>331</v>
      </c>
      <c r="E278" s="17" t="s">
        <v>53</v>
      </c>
      <c r="F278" s="18">
        <v>10</v>
      </c>
      <c r="G278" s="12"/>
      <c r="H278" s="20">
        <f t="shared" si="8"/>
        <v>0</v>
      </c>
    </row>
    <row r="279" spans="1:8" x14ac:dyDescent="0.2">
      <c r="A279" s="2">
        <f t="shared" si="9"/>
        <v>267</v>
      </c>
      <c r="B279" s="15" t="s">
        <v>225</v>
      </c>
      <c r="C279" s="39"/>
      <c r="D279" s="15" t="s">
        <v>331</v>
      </c>
      <c r="E279" s="17" t="s">
        <v>53</v>
      </c>
      <c r="F279" s="18">
        <v>10</v>
      </c>
      <c r="G279" s="12"/>
      <c r="H279" s="20">
        <f t="shared" si="8"/>
        <v>0</v>
      </c>
    </row>
    <row r="280" spans="1:8" x14ac:dyDescent="0.2">
      <c r="A280" s="2">
        <f t="shared" si="9"/>
        <v>268</v>
      </c>
      <c r="B280" s="15" t="s">
        <v>226</v>
      </c>
      <c r="C280" s="39"/>
      <c r="D280" s="15" t="s">
        <v>331</v>
      </c>
      <c r="E280" s="17" t="s">
        <v>53</v>
      </c>
      <c r="F280" s="18">
        <v>12</v>
      </c>
      <c r="G280" s="12"/>
      <c r="H280" s="20">
        <f t="shared" si="8"/>
        <v>0</v>
      </c>
    </row>
    <row r="281" spans="1:8" x14ac:dyDescent="0.2">
      <c r="A281" s="2">
        <f t="shared" si="9"/>
        <v>269</v>
      </c>
      <c r="B281" s="15" t="s">
        <v>227</v>
      </c>
      <c r="C281" s="40"/>
      <c r="D281" s="15" t="s">
        <v>331</v>
      </c>
      <c r="E281" s="17" t="s">
        <v>53</v>
      </c>
      <c r="F281" s="18">
        <v>17</v>
      </c>
      <c r="G281" s="12"/>
      <c r="H281" s="20">
        <f t="shared" si="8"/>
        <v>0</v>
      </c>
    </row>
    <row r="282" spans="1:8" x14ac:dyDescent="0.2">
      <c r="A282" s="2">
        <f t="shared" si="9"/>
        <v>270</v>
      </c>
      <c r="B282" s="15" t="s">
        <v>228</v>
      </c>
      <c r="C282" s="40"/>
      <c r="D282" s="15" t="s">
        <v>331</v>
      </c>
      <c r="E282" s="17" t="s">
        <v>53</v>
      </c>
      <c r="F282" s="18">
        <v>8</v>
      </c>
      <c r="G282" s="12"/>
      <c r="H282" s="20">
        <f t="shared" si="8"/>
        <v>0</v>
      </c>
    </row>
    <row r="283" spans="1:8" x14ac:dyDescent="0.2">
      <c r="A283" s="2">
        <f t="shared" si="9"/>
        <v>271</v>
      </c>
      <c r="B283" s="15" t="s">
        <v>229</v>
      </c>
      <c r="C283" s="40"/>
      <c r="D283" s="15" t="s">
        <v>331</v>
      </c>
      <c r="E283" s="17" t="s">
        <v>53</v>
      </c>
      <c r="F283" s="18">
        <v>10</v>
      </c>
      <c r="G283" s="12"/>
      <c r="H283" s="20">
        <f t="shared" si="8"/>
        <v>0</v>
      </c>
    </row>
    <row r="284" spans="1:8" x14ac:dyDescent="0.2">
      <c r="A284" s="2">
        <f t="shared" si="9"/>
        <v>272</v>
      </c>
      <c r="B284" s="15" t="s">
        <v>230</v>
      </c>
      <c r="C284" s="39"/>
      <c r="D284" s="15" t="s">
        <v>331</v>
      </c>
      <c r="E284" s="17" t="s">
        <v>53</v>
      </c>
      <c r="F284" s="18">
        <v>21</v>
      </c>
      <c r="G284" s="12"/>
      <c r="H284" s="20">
        <f t="shared" si="8"/>
        <v>0</v>
      </c>
    </row>
    <row r="285" spans="1:8" x14ac:dyDescent="0.2">
      <c r="A285" s="2">
        <f t="shared" si="9"/>
        <v>273</v>
      </c>
      <c r="B285" s="15" t="s">
        <v>231</v>
      </c>
      <c r="C285" s="39"/>
      <c r="D285" s="15" t="s">
        <v>331</v>
      </c>
      <c r="E285" s="17" t="s">
        <v>53</v>
      </c>
      <c r="F285" s="18">
        <v>32</v>
      </c>
      <c r="G285" s="12"/>
      <c r="H285" s="20">
        <f t="shared" si="8"/>
        <v>0</v>
      </c>
    </row>
    <row r="286" spans="1:8" x14ac:dyDescent="0.2">
      <c r="A286" s="2">
        <f t="shared" si="9"/>
        <v>274</v>
      </c>
      <c r="B286" s="15" t="s">
        <v>232</v>
      </c>
      <c r="C286" s="39"/>
      <c r="D286" s="15" t="s">
        <v>331</v>
      </c>
      <c r="E286" s="17" t="s">
        <v>53</v>
      </c>
      <c r="F286" s="18">
        <v>22</v>
      </c>
      <c r="G286" s="12"/>
      <c r="H286" s="20">
        <f t="shared" si="8"/>
        <v>0</v>
      </c>
    </row>
    <row r="287" spans="1:8" x14ac:dyDescent="0.2">
      <c r="A287" s="2">
        <f t="shared" si="9"/>
        <v>275</v>
      </c>
      <c r="B287" s="15" t="s">
        <v>233</v>
      </c>
      <c r="C287" s="39"/>
      <c r="D287" s="15" t="s">
        <v>331</v>
      </c>
      <c r="E287" s="17" t="s">
        <v>53</v>
      </c>
      <c r="F287" s="18">
        <v>36</v>
      </c>
      <c r="G287" s="12"/>
      <c r="H287" s="20">
        <f t="shared" si="8"/>
        <v>0</v>
      </c>
    </row>
    <row r="288" spans="1:8" x14ac:dyDescent="0.2">
      <c r="A288" s="2">
        <f t="shared" si="9"/>
        <v>276</v>
      </c>
      <c r="B288" s="15" t="s">
        <v>234</v>
      </c>
      <c r="C288" s="39" t="s">
        <v>398</v>
      </c>
      <c r="D288" s="15" t="s">
        <v>331</v>
      </c>
      <c r="E288" s="17" t="s">
        <v>53</v>
      </c>
      <c r="F288" s="18">
        <v>28</v>
      </c>
      <c r="G288" s="12"/>
      <c r="H288" s="20">
        <f t="shared" si="8"/>
        <v>0</v>
      </c>
    </row>
    <row r="289" spans="1:8" x14ac:dyDescent="0.2">
      <c r="A289" s="2">
        <f t="shared" si="9"/>
        <v>277</v>
      </c>
      <c r="B289" s="15" t="s">
        <v>235</v>
      </c>
      <c r="C289" s="39"/>
      <c r="D289" s="15" t="s">
        <v>331</v>
      </c>
      <c r="E289" s="17" t="s">
        <v>53</v>
      </c>
      <c r="F289" s="18">
        <v>3</v>
      </c>
      <c r="G289" s="12"/>
      <c r="H289" s="20">
        <f t="shared" si="8"/>
        <v>0</v>
      </c>
    </row>
    <row r="290" spans="1:8" x14ac:dyDescent="0.2">
      <c r="A290" s="2">
        <f t="shared" si="9"/>
        <v>278</v>
      </c>
      <c r="B290" s="15" t="s">
        <v>236</v>
      </c>
      <c r="C290" s="39"/>
      <c r="D290" s="15" t="s">
        <v>331</v>
      </c>
      <c r="E290" s="17" t="s">
        <v>53</v>
      </c>
      <c r="F290" s="18">
        <v>7</v>
      </c>
      <c r="G290" s="12"/>
      <c r="H290" s="20">
        <f t="shared" si="8"/>
        <v>0</v>
      </c>
    </row>
    <row r="291" spans="1:8" x14ac:dyDescent="0.2">
      <c r="A291" s="2">
        <f t="shared" si="9"/>
        <v>279</v>
      </c>
      <c r="B291" s="15" t="s">
        <v>237</v>
      </c>
      <c r="C291" s="39"/>
      <c r="D291" s="15" t="s">
        <v>331</v>
      </c>
      <c r="E291" s="17" t="s">
        <v>53</v>
      </c>
      <c r="F291" s="18">
        <v>5</v>
      </c>
      <c r="G291" s="12"/>
      <c r="H291" s="20">
        <f t="shared" si="8"/>
        <v>0</v>
      </c>
    </row>
    <row r="292" spans="1:8" x14ac:dyDescent="0.2">
      <c r="A292" s="2">
        <f t="shared" si="9"/>
        <v>280</v>
      </c>
      <c r="B292" s="15" t="s">
        <v>238</v>
      </c>
      <c r="C292" s="39"/>
      <c r="D292" s="15" t="s">
        <v>331</v>
      </c>
      <c r="E292" s="17" t="s">
        <v>53</v>
      </c>
      <c r="F292" s="18">
        <v>3</v>
      </c>
      <c r="G292" s="12"/>
      <c r="H292" s="20">
        <f t="shared" si="8"/>
        <v>0</v>
      </c>
    </row>
    <row r="293" spans="1:8" x14ac:dyDescent="0.2">
      <c r="A293" s="2">
        <f t="shared" si="9"/>
        <v>281</v>
      </c>
      <c r="B293" s="15" t="s">
        <v>239</v>
      </c>
      <c r="C293" s="39"/>
      <c r="D293" s="15" t="s">
        <v>331</v>
      </c>
      <c r="E293" s="17" t="s">
        <v>53</v>
      </c>
      <c r="F293" s="18">
        <v>7</v>
      </c>
      <c r="G293" s="12"/>
      <c r="H293" s="20">
        <f t="shared" si="8"/>
        <v>0</v>
      </c>
    </row>
    <row r="294" spans="1:8" x14ac:dyDescent="0.2">
      <c r="A294" s="2">
        <f t="shared" si="9"/>
        <v>282</v>
      </c>
      <c r="B294" s="15" t="s">
        <v>240</v>
      </c>
      <c r="C294" s="39"/>
      <c r="D294" s="15" t="s">
        <v>331</v>
      </c>
      <c r="E294" s="17" t="s">
        <v>53</v>
      </c>
      <c r="F294" s="18">
        <v>8</v>
      </c>
      <c r="G294" s="12"/>
      <c r="H294" s="20">
        <f t="shared" si="8"/>
        <v>0</v>
      </c>
    </row>
    <row r="295" spans="1:8" x14ac:dyDescent="0.2">
      <c r="A295" s="2">
        <f t="shared" si="9"/>
        <v>283</v>
      </c>
      <c r="B295" s="15" t="s">
        <v>241</v>
      </c>
      <c r="C295" s="39"/>
      <c r="D295" s="15" t="s">
        <v>331</v>
      </c>
      <c r="E295" s="17" t="s">
        <v>53</v>
      </c>
      <c r="F295" s="18">
        <v>1</v>
      </c>
      <c r="G295" s="12"/>
      <c r="H295" s="20">
        <f t="shared" si="8"/>
        <v>0</v>
      </c>
    </row>
    <row r="296" spans="1:8" x14ac:dyDescent="0.2">
      <c r="A296" s="2">
        <f t="shared" si="9"/>
        <v>284</v>
      </c>
      <c r="B296" s="15" t="s">
        <v>242</v>
      </c>
      <c r="C296" s="39"/>
      <c r="D296" s="15" t="s">
        <v>331</v>
      </c>
      <c r="E296" s="17" t="s">
        <v>53</v>
      </c>
      <c r="F296" s="18">
        <v>3</v>
      </c>
      <c r="G296" s="12"/>
      <c r="H296" s="20">
        <f t="shared" si="8"/>
        <v>0</v>
      </c>
    </row>
    <row r="297" spans="1:8" x14ac:dyDescent="0.2">
      <c r="A297" s="2">
        <f t="shared" si="9"/>
        <v>285</v>
      </c>
      <c r="B297" s="15" t="s">
        <v>243</v>
      </c>
      <c r="C297" s="39"/>
      <c r="D297" s="15" t="s">
        <v>331</v>
      </c>
      <c r="E297" s="17" t="s">
        <v>53</v>
      </c>
      <c r="F297" s="18">
        <v>9</v>
      </c>
      <c r="G297" s="12"/>
      <c r="H297" s="20">
        <f t="shared" si="8"/>
        <v>0</v>
      </c>
    </row>
    <row r="298" spans="1:8" x14ac:dyDescent="0.2">
      <c r="A298" s="2">
        <f t="shared" si="9"/>
        <v>286</v>
      </c>
      <c r="B298" s="15" t="s">
        <v>244</v>
      </c>
      <c r="C298" s="39"/>
      <c r="D298" s="15" t="s">
        <v>331</v>
      </c>
      <c r="E298" s="17" t="s">
        <v>53</v>
      </c>
      <c r="F298" s="18">
        <v>695</v>
      </c>
      <c r="G298" s="12"/>
      <c r="H298" s="20">
        <f t="shared" si="8"/>
        <v>0</v>
      </c>
    </row>
    <row r="299" spans="1:8" x14ac:dyDescent="0.2">
      <c r="A299" s="2">
        <f t="shared" si="9"/>
        <v>287</v>
      </c>
      <c r="B299" s="15" t="s">
        <v>245</v>
      </c>
      <c r="C299" s="39"/>
      <c r="D299" s="15" t="s">
        <v>331</v>
      </c>
      <c r="E299" s="17" t="s">
        <v>53</v>
      </c>
      <c r="F299" s="18">
        <v>10</v>
      </c>
      <c r="G299" s="12"/>
      <c r="H299" s="20">
        <f t="shared" si="8"/>
        <v>0</v>
      </c>
    </row>
    <row r="300" spans="1:8" x14ac:dyDescent="0.2">
      <c r="A300" s="2">
        <f t="shared" si="9"/>
        <v>288</v>
      </c>
      <c r="B300" s="15" t="s">
        <v>246</v>
      </c>
      <c r="C300" s="39"/>
      <c r="D300" s="15" t="s">
        <v>331</v>
      </c>
      <c r="E300" s="17" t="s">
        <v>53</v>
      </c>
      <c r="F300" s="18">
        <v>225</v>
      </c>
      <c r="G300" s="12"/>
      <c r="H300" s="20">
        <f t="shared" si="8"/>
        <v>0</v>
      </c>
    </row>
    <row r="301" spans="1:8" x14ac:dyDescent="0.2">
      <c r="A301" s="2">
        <f t="shared" si="9"/>
        <v>289</v>
      </c>
      <c r="B301" s="15" t="s">
        <v>247</v>
      </c>
      <c r="C301" s="39"/>
      <c r="D301" s="15" t="s">
        <v>331</v>
      </c>
      <c r="E301" s="17" t="s">
        <v>53</v>
      </c>
      <c r="F301" s="18">
        <v>988</v>
      </c>
      <c r="G301" s="12"/>
      <c r="H301" s="20">
        <f t="shared" si="8"/>
        <v>0</v>
      </c>
    </row>
    <row r="302" spans="1:8" x14ac:dyDescent="0.2">
      <c r="A302" s="2">
        <f t="shared" si="9"/>
        <v>290</v>
      </c>
      <c r="B302" s="15" t="s">
        <v>248</v>
      </c>
      <c r="C302" s="39"/>
      <c r="D302" s="15" t="s">
        <v>331</v>
      </c>
      <c r="E302" s="17" t="s">
        <v>53</v>
      </c>
      <c r="F302" s="18">
        <v>440</v>
      </c>
      <c r="G302" s="12"/>
      <c r="H302" s="20">
        <f t="shared" si="8"/>
        <v>0</v>
      </c>
    </row>
    <row r="303" spans="1:8" x14ac:dyDescent="0.2">
      <c r="A303" s="2">
        <f t="shared" si="9"/>
        <v>291</v>
      </c>
      <c r="B303" s="15" t="s">
        <v>249</v>
      </c>
      <c r="C303" s="39"/>
      <c r="D303" s="15" t="s">
        <v>331</v>
      </c>
      <c r="E303" s="17" t="s">
        <v>53</v>
      </c>
      <c r="F303" s="18">
        <v>50</v>
      </c>
      <c r="G303" s="12"/>
      <c r="H303" s="20">
        <f t="shared" si="8"/>
        <v>0</v>
      </c>
    </row>
    <row r="304" spans="1:8" x14ac:dyDescent="0.2">
      <c r="A304" s="2">
        <f t="shared" si="9"/>
        <v>292</v>
      </c>
      <c r="B304" s="15" t="s">
        <v>250</v>
      </c>
      <c r="C304" s="39"/>
      <c r="D304" s="15" t="s">
        <v>331</v>
      </c>
      <c r="E304" s="17" t="s">
        <v>53</v>
      </c>
      <c r="F304" s="18">
        <v>1164</v>
      </c>
      <c r="G304" s="12"/>
      <c r="H304" s="20">
        <f t="shared" si="8"/>
        <v>0</v>
      </c>
    </row>
    <row r="305" spans="1:8" x14ac:dyDescent="0.2">
      <c r="A305" s="2">
        <f t="shared" si="9"/>
        <v>293</v>
      </c>
      <c r="B305" s="15" t="s">
        <v>251</v>
      </c>
      <c r="C305" s="39"/>
      <c r="D305" s="15" t="s">
        <v>331</v>
      </c>
      <c r="E305" s="17" t="s">
        <v>53</v>
      </c>
      <c r="F305" s="18">
        <v>29</v>
      </c>
      <c r="G305" s="12"/>
      <c r="H305" s="20">
        <f t="shared" si="8"/>
        <v>0</v>
      </c>
    </row>
    <row r="306" spans="1:8" x14ac:dyDescent="0.2">
      <c r="A306" s="2">
        <f t="shared" si="9"/>
        <v>294</v>
      </c>
      <c r="B306" s="15" t="s">
        <v>252</v>
      </c>
      <c r="C306" s="39"/>
      <c r="D306" s="15" t="s">
        <v>331</v>
      </c>
      <c r="E306" s="17" t="s">
        <v>53</v>
      </c>
      <c r="F306" s="18">
        <v>30</v>
      </c>
      <c r="G306" s="12"/>
      <c r="H306" s="20">
        <f t="shared" si="8"/>
        <v>0</v>
      </c>
    </row>
    <row r="307" spans="1:8" x14ac:dyDescent="0.2">
      <c r="A307" s="2">
        <f t="shared" si="9"/>
        <v>295</v>
      </c>
      <c r="B307" s="15" t="s">
        <v>253</v>
      </c>
      <c r="C307" s="39"/>
      <c r="D307" s="15" t="s">
        <v>331</v>
      </c>
      <c r="E307" s="17" t="s">
        <v>53</v>
      </c>
      <c r="F307" s="18">
        <v>131</v>
      </c>
      <c r="G307" s="12"/>
      <c r="H307" s="20">
        <f t="shared" si="8"/>
        <v>0</v>
      </c>
    </row>
    <row r="308" spans="1:8" x14ac:dyDescent="0.2">
      <c r="A308" s="2">
        <f t="shared" si="9"/>
        <v>296</v>
      </c>
      <c r="B308" s="15" t="s">
        <v>254</v>
      </c>
      <c r="C308" s="39"/>
      <c r="D308" s="15" t="s">
        <v>331</v>
      </c>
      <c r="E308" s="17" t="s">
        <v>53</v>
      </c>
      <c r="F308" s="18">
        <v>291</v>
      </c>
      <c r="G308" s="12"/>
      <c r="H308" s="20">
        <f t="shared" si="8"/>
        <v>0</v>
      </c>
    </row>
    <row r="309" spans="1:8" x14ac:dyDescent="0.2">
      <c r="A309" s="2">
        <f t="shared" si="9"/>
        <v>297</v>
      </c>
      <c r="B309" s="15" t="s">
        <v>255</v>
      </c>
      <c r="C309" s="39"/>
      <c r="D309" s="15" t="s">
        <v>331</v>
      </c>
      <c r="E309" s="17" t="s">
        <v>53</v>
      </c>
      <c r="F309" s="18">
        <v>398</v>
      </c>
      <c r="G309" s="12"/>
      <c r="H309" s="20">
        <f t="shared" si="8"/>
        <v>0</v>
      </c>
    </row>
    <row r="310" spans="1:8" x14ac:dyDescent="0.2">
      <c r="A310" s="2">
        <f t="shared" si="9"/>
        <v>298</v>
      </c>
      <c r="B310" s="15" t="s">
        <v>256</v>
      </c>
      <c r="C310" s="39"/>
      <c r="D310" s="15" t="s">
        <v>331</v>
      </c>
      <c r="E310" s="17" t="s">
        <v>53</v>
      </c>
      <c r="F310" s="18">
        <v>457</v>
      </c>
      <c r="G310" s="12"/>
      <c r="H310" s="20">
        <f t="shared" si="8"/>
        <v>0</v>
      </c>
    </row>
    <row r="311" spans="1:8" x14ac:dyDescent="0.2">
      <c r="A311" s="2">
        <f t="shared" si="9"/>
        <v>299</v>
      </c>
      <c r="B311" s="15" t="s">
        <v>257</v>
      </c>
      <c r="C311" s="39"/>
      <c r="D311" s="15" t="s">
        <v>331</v>
      </c>
      <c r="E311" s="17" t="s">
        <v>53</v>
      </c>
      <c r="F311" s="18">
        <v>13</v>
      </c>
      <c r="G311" s="12"/>
      <c r="H311" s="20">
        <f t="shared" si="8"/>
        <v>0</v>
      </c>
    </row>
    <row r="312" spans="1:8" x14ac:dyDescent="0.2">
      <c r="A312" s="2">
        <f t="shared" si="9"/>
        <v>300</v>
      </c>
      <c r="B312" s="15" t="s">
        <v>258</v>
      </c>
      <c r="C312" s="39"/>
      <c r="D312" s="15" t="s">
        <v>331</v>
      </c>
      <c r="E312" s="17" t="s">
        <v>53</v>
      </c>
      <c r="F312" s="18">
        <v>14</v>
      </c>
      <c r="G312" s="12"/>
      <c r="H312" s="20">
        <f t="shared" si="8"/>
        <v>0</v>
      </c>
    </row>
    <row r="313" spans="1:8" x14ac:dyDescent="0.2">
      <c r="A313" s="2">
        <f t="shared" si="9"/>
        <v>301</v>
      </c>
      <c r="B313" s="15" t="s">
        <v>259</v>
      </c>
      <c r="C313" s="39"/>
      <c r="D313" s="15" t="s">
        <v>331</v>
      </c>
      <c r="E313" s="17" t="s">
        <v>53</v>
      </c>
      <c r="F313" s="18">
        <v>31</v>
      </c>
      <c r="G313" s="12"/>
      <c r="H313" s="20">
        <f t="shared" si="8"/>
        <v>0</v>
      </c>
    </row>
    <row r="314" spans="1:8" x14ac:dyDescent="0.2">
      <c r="A314" s="2">
        <f t="shared" si="9"/>
        <v>302</v>
      </c>
      <c r="B314" s="15" t="s">
        <v>260</v>
      </c>
      <c r="C314" s="39"/>
      <c r="D314" s="15" t="s">
        <v>331</v>
      </c>
      <c r="E314" s="17" t="s">
        <v>53</v>
      </c>
      <c r="F314" s="18">
        <v>186</v>
      </c>
      <c r="G314" s="12"/>
      <c r="H314" s="20">
        <f t="shared" si="8"/>
        <v>0</v>
      </c>
    </row>
    <row r="315" spans="1:8" x14ac:dyDescent="0.2">
      <c r="A315" s="2">
        <f t="shared" si="9"/>
        <v>303</v>
      </c>
      <c r="B315" s="15" t="s">
        <v>261</v>
      </c>
      <c r="C315" s="39"/>
      <c r="D315" s="15" t="s">
        <v>331</v>
      </c>
      <c r="E315" s="17" t="s">
        <v>53</v>
      </c>
      <c r="F315" s="18">
        <v>14</v>
      </c>
      <c r="G315" s="12"/>
      <c r="H315" s="20">
        <f t="shared" si="8"/>
        <v>0</v>
      </c>
    </row>
    <row r="316" spans="1:8" x14ac:dyDescent="0.2">
      <c r="A316" s="2">
        <f t="shared" si="9"/>
        <v>304</v>
      </c>
      <c r="B316" s="15" t="s">
        <v>262</v>
      </c>
      <c r="C316" s="39"/>
      <c r="D316" s="15" t="s">
        <v>331</v>
      </c>
      <c r="E316" s="17" t="s">
        <v>53</v>
      </c>
      <c r="F316" s="18">
        <v>324</v>
      </c>
      <c r="G316" s="12"/>
      <c r="H316" s="20">
        <f t="shared" si="8"/>
        <v>0</v>
      </c>
    </row>
    <row r="317" spans="1:8" x14ac:dyDescent="0.2">
      <c r="A317" s="2">
        <f t="shared" si="9"/>
        <v>305</v>
      </c>
      <c r="B317" s="15" t="s">
        <v>263</v>
      </c>
      <c r="C317" s="39"/>
      <c r="D317" s="15" t="s">
        <v>331</v>
      </c>
      <c r="E317" s="17" t="s">
        <v>53</v>
      </c>
      <c r="F317" s="18">
        <v>894</v>
      </c>
      <c r="G317" s="12"/>
      <c r="H317" s="20">
        <f t="shared" si="8"/>
        <v>0</v>
      </c>
    </row>
    <row r="318" spans="1:8" x14ac:dyDescent="0.2">
      <c r="A318" s="2">
        <f t="shared" si="9"/>
        <v>306</v>
      </c>
      <c r="B318" s="15" t="s">
        <v>264</v>
      </c>
      <c r="C318" s="39"/>
      <c r="D318" s="15" t="s">
        <v>331</v>
      </c>
      <c r="E318" s="17" t="s">
        <v>53</v>
      </c>
      <c r="F318" s="18">
        <v>48</v>
      </c>
      <c r="G318" s="12"/>
      <c r="H318" s="20">
        <f t="shared" si="8"/>
        <v>0</v>
      </c>
    </row>
    <row r="319" spans="1:8" x14ac:dyDescent="0.2">
      <c r="A319" s="2">
        <f t="shared" si="9"/>
        <v>307</v>
      </c>
      <c r="B319" s="15" t="s">
        <v>265</v>
      </c>
      <c r="C319" s="39"/>
      <c r="D319" s="15" t="s">
        <v>331</v>
      </c>
      <c r="E319" s="17" t="s">
        <v>53</v>
      </c>
      <c r="F319" s="18">
        <v>30</v>
      </c>
      <c r="G319" s="12"/>
      <c r="H319" s="20">
        <f t="shared" si="8"/>
        <v>0</v>
      </c>
    </row>
    <row r="320" spans="1:8" x14ac:dyDescent="0.2">
      <c r="A320" s="2">
        <f t="shared" si="9"/>
        <v>308</v>
      </c>
      <c r="B320" s="15" t="s">
        <v>266</v>
      </c>
      <c r="C320" s="39"/>
      <c r="D320" s="15" t="s">
        <v>331</v>
      </c>
      <c r="E320" s="17" t="s">
        <v>53</v>
      </c>
      <c r="F320" s="18">
        <v>6</v>
      </c>
      <c r="G320" s="12"/>
      <c r="H320" s="20">
        <f t="shared" si="8"/>
        <v>0</v>
      </c>
    </row>
    <row r="321" spans="1:8" x14ac:dyDescent="0.2">
      <c r="A321" s="2">
        <f t="shared" si="9"/>
        <v>309</v>
      </c>
      <c r="B321" s="15" t="s">
        <v>267</v>
      </c>
      <c r="C321" s="39"/>
      <c r="D321" s="15" t="s">
        <v>331</v>
      </c>
      <c r="E321" s="17" t="s">
        <v>53</v>
      </c>
      <c r="F321" s="18">
        <v>13</v>
      </c>
      <c r="G321" s="12"/>
      <c r="H321" s="20">
        <f t="shared" si="8"/>
        <v>0</v>
      </c>
    </row>
    <row r="322" spans="1:8" x14ac:dyDescent="0.2">
      <c r="A322" s="2">
        <f t="shared" si="9"/>
        <v>310</v>
      </c>
      <c r="B322" s="15" t="s">
        <v>268</v>
      </c>
      <c r="C322" s="36"/>
      <c r="D322" s="15" t="s">
        <v>331</v>
      </c>
      <c r="E322" s="17" t="s">
        <v>53</v>
      </c>
      <c r="F322" s="18">
        <v>22</v>
      </c>
      <c r="G322" s="12"/>
      <c r="H322" s="20">
        <f t="shared" si="8"/>
        <v>0</v>
      </c>
    </row>
    <row r="323" spans="1:8" x14ac:dyDescent="0.2">
      <c r="A323" s="2">
        <f t="shared" si="9"/>
        <v>311</v>
      </c>
      <c r="B323" s="15" t="s">
        <v>269</v>
      </c>
      <c r="C323" s="36"/>
      <c r="D323" s="15" t="s">
        <v>331</v>
      </c>
      <c r="E323" s="17" t="s">
        <v>53</v>
      </c>
      <c r="F323" s="18">
        <v>5</v>
      </c>
      <c r="G323" s="12"/>
      <c r="H323" s="20">
        <f t="shared" si="8"/>
        <v>0</v>
      </c>
    </row>
    <row r="324" spans="1:8" x14ac:dyDescent="0.2">
      <c r="A324" s="2">
        <f t="shared" si="9"/>
        <v>312</v>
      </c>
      <c r="B324" s="15" t="s">
        <v>270</v>
      </c>
      <c r="C324" s="36"/>
      <c r="D324" s="15" t="s">
        <v>331</v>
      </c>
      <c r="E324" s="17" t="s">
        <v>53</v>
      </c>
      <c r="F324" s="18">
        <v>31</v>
      </c>
      <c r="G324" s="12"/>
      <c r="H324" s="20">
        <f t="shared" si="8"/>
        <v>0</v>
      </c>
    </row>
    <row r="325" spans="1:8" x14ac:dyDescent="0.2">
      <c r="A325" s="2">
        <f t="shared" si="9"/>
        <v>313</v>
      </c>
      <c r="B325" s="15" t="s">
        <v>271</v>
      </c>
      <c r="C325" s="36"/>
      <c r="D325" s="15" t="s">
        <v>331</v>
      </c>
      <c r="E325" s="17" t="s">
        <v>53</v>
      </c>
      <c r="F325" s="18">
        <v>5</v>
      </c>
      <c r="G325" s="12"/>
      <c r="H325" s="20">
        <f t="shared" si="8"/>
        <v>0</v>
      </c>
    </row>
    <row r="326" spans="1:8" x14ac:dyDescent="0.2">
      <c r="A326" s="2">
        <f t="shared" si="9"/>
        <v>314</v>
      </c>
      <c r="B326" s="15" t="s">
        <v>272</v>
      </c>
      <c r="C326" s="36"/>
      <c r="D326" s="15" t="s">
        <v>331</v>
      </c>
      <c r="E326" s="17" t="s">
        <v>53</v>
      </c>
      <c r="F326" s="18">
        <v>14</v>
      </c>
      <c r="G326" s="12"/>
      <c r="H326" s="20">
        <f t="shared" si="8"/>
        <v>0</v>
      </c>
    </row>
    <row r="327" spans="1:8" x14ac:dyDescent="0.2">
      <c r="A327" s="2">
        <f t="shared" si="9"/>
        <v>315</v>
      </c>
      <c r="B327" s="15" t="s">
        <v>273</v>
      </c>
      <c r="C327" s="36"/>
      <c r="D327" s="15" t="s">
        <v>331</v>
      </c>
      <c r="E327" s="17" t="s">
        <v>53</v>
      </c>
      <c r="F327" s="18">
        <v>28</v>
      </c>
      <c r="G327" s="12"/>
      <c r="H327" s="20">
        <f t="shared" si="8"/>
        <v>0</v>
      </c>
    </row>
    <row r="328" spans="1:8" x14ac:dyDescent="0.2">
      <c r="A328" s="2">
        <f t="shared" si="9"/>
        <v>316</v>
      </c>
      <c r="B328" s="15" t="s">
        <v>274</v>
      </c>
      <c r="C328" s="36"/>
      <c r="D328" s="15" t="s">
        <v>331</v>
      </c>
      <c r="E328" s="17" t="s">
        <v>53</v>
      </c>
      <c r="F328" s="18">
        <v>13</v>
      </c>
      <c r="G328" s="12"/>
      <c r="H328" s="20">
        <f t="shared" si="8"/>
        <v>0</v>
      </c>
    </row>
    <row r="329" spans="1:8" x14ac:dyDescent="0.2">
      <c r="A329" s="2">
        <f t="shared" si="9"/>
        <v>317</v>
      </c>
      <c r="B329" s="15" t="s">
        <v>275</v>
      </c>
      <c r="C329" s="36"/>
      <c r="D329" s="15" t="s">
        <v>331</v>
      </c>
      <c r="E329" s="17" t="s">
        <v>53</v>
      </c>
      <c r="F329" s="18">
        <v>80</v>
      </c>
      <c r="G329" s="12"/>
      <c r="H329" s="20">
        <f t="shared" si="8"/>
        <v>0</v>
      </c>
    </row>
    <row r="330" spans="1:8" x14ac:dyDescent="0.2">
      <c r="A330" s="2">
        <f t="shared" si="9"/>
        <v>318</v>
      </c>
      <c r="B330" s="15" t="s">
        <v>276</v>
      </c>
      <c r="C330" s="36"/>
      <c r="D330" s="15" t="s">
        <v>331</v>
      </c>
      <c r="E330" s="17" t="s">
        <v>53</v>
      </c>
      <c r="F330" s="18">
        <v>252</v>
      </c>
      <c r="G330" s="12"/>
      <c r="H330" s="20">
        <f t="shared" si="8"/>
        <v>0</v>
      </c>
    </row>
    <row r="331" spans="1:8" x14ac:dyDescent="0.2">
      <c r="A331" s="2">
        <f t="shared" si="9"/>
        <v>319</v>
      </c>
      <c r="B331" s="15" t="s">
        <v>277</v>
      </c>
      <c r="C331" s="36"/>
      <c r="D331" s="15" t="s">
        <v>331</v>
      </c>
      <c r="E331" s="17" t="s">
        <v>53</v>
      </c>
      <c r="F331" s="18">
        <v>5</v>
      </c>
      <c r="G331" s="12"/>
      <c r="H331" s="20">
        <f t="shared" si="8"/>
        <v>0</v>
      </c>
    </row>
    <row r="332" spans="1:8" x14ac:dyDescent="0.2">
      <c r="A332" s="2">
        <f t="shared" si="9"/>
        <v>320</v>
      </c>
      <c r="B332" s="15" t="s">
        <v>278</v>
      </c>
      <c r="C332" s="36"/>
      <c r="D332" s="15" t="s">
        <v>331</v>
      </c>
      <c r="E332" s="17" t="s">
        <v>53</v>
      </c>
      <c r="F332" s="18">
        <v>55</v>
      </c>
      <c r="G332" s="12"/>
      <c r="H332" s="20">
        <f t="shared" si="8"/>
        <v>0</v>
      </c>
    </row>
    <row r="333" spans="1:8" x14ac:dyDescent="0.2">
      <c r="A333" s="2">
        <f t="shared" si="9"/>
        <v>321</v>
      </c>
      <c r="B333" s="15" t="s">
        <v>279</v>
      </c>
      <c r="C333" s="36"/>
      <c r="D333" s="15" t="s">
        <v>331</v>
      </c>
      <c r="E333" s="17" t="s">
        <v>53</v>
      </c>
      <c r="F333" s="18">
        <v>3</v>
      </c>
      <c r="G333" s="12"/>
      <c r="H333" s="20">
        <f t="shared" si="8"/>
        <v>0</v>
      </c>
    </row>
    <row r="334" spans="1:8" x14ac:dyDescent="0.2">
      <c r="A334" s="2">
        <f t="shared" si="9"/>
        <v>322</v>
      </c>
      <c r="B334" s="15" t="s">
        <v>280</v>
      </c>
      <c r="C334" s="36"/>
      <c r="D334" s="15" t="s">
        <v>331</v>
      </c>
      <c r="E334" s="17" t="s">
        <v>53</v>
      </c>
      <c r="F334" s="18">
        <v>4</v>
      </c>
      <c r="G334" s="12"/>
      <c r="H334" s="20">
        <f t="shared" ref="H334:H381" si="10">G334*F334</f>
        <v>0</v>
      </c>
    </row>
    <row r="335" spans="1:8" x14ac:dyDescent="0.2">
      <c r="A335" s="2">
        <f t="shared" si="9"/>
        <v>323</v>
      </c>
      <c r="B335" s="15" t="s">
        <v>281</v>
      </c>
      <c r="C335" s="36"/>
      <c r="D335" s="15" t="s">
        <v>331</v>
      </c>
      <c r="E335" s="17" t="s">
        <v>53</v>
      </c>
      <c r="F335" s="18">
        <v>75</v>
      </c>
      <c r="G335" s="12"/>
      <c r="H335" s="20">
        <f t="shared" si="10"/>
        <v>0</v>
      </c>
    </row>
    <row r="336" spans="1:8" x14ac:dyDescent="0.2">
      <c r="A336" s="2">
        <f t="shared" si="9"/>
        <v>324</v>
      </c>
      <c r="B336" s="15" t="s">
        <v>282</v>
      </c>
      <c r="C336" s="36"/>
      <c r="D336" s="15" t="s">
        <v>331</v>
      </c>
      <c r="E336" s="17" t="s">
        <v>53</v>
      </c>
      <c r="F336" s="18">
        <v>33</v>
      </c>
      <c r="G336" s="12"/>
      <c r="H336" s="20">
        <f t="shared" si="10"/>
        <v>0</v>
      </c>
    </row>
    <row r="337" spans="1:8" x14ac:dyDescent="0.2">
      <c r="A337" s="2">
        <f t="shared" si="9"/>
        <v>325</v>
      </c>
      <c r="B337" s="15" t="s">
        <v>283</v>
      </c>
      <c r="C337" s="36"/>
      <c r="D337" s="15" t="s">
        <v>331</v>
      </c>
      <c r="E337" s="17" t="s">
        <v>53</v>
      </c>
      <c r="F337" s="18">
        <v>61</v>
      </c>
      <c r="G337" s="12"/>
      <c r="H337" s="20">
        <f t="shared" si="10"/>
        <v>0</v>
      </c>
    </row>
    <row r="338" spans="1:8" x14ac:dyDescent="0.2">
      <c r="A338" s="2">
        <f t="shared" ref="A338:A381" si="11">A337+1</f>
        <v>326</v>
      </c>
      <c r="B338" s="15" t="s">
        <v>284</v>
      </c>
      <c r="C338" s="36"/>
      <c r="D338" s="15" t="s">
        <v>331</v>
      </c>
      <c r="E338" s="17" t="s">
        <v>53</v>
      </c>
      <c r="F338" s="18">
        <v>79</v>
      </c>
      <c r="G338" s="12"/>
      <c r="H338" s="20">
        <f t="shared" si="10"/>
        <v>0</v>
      </c>
    </row>
    <row r="339" spans="1:8" x14ac:dyDescent="0.2">
      <c r="A339" s="2">
        <f t="shared" si="11"/>
        <v>327</v>
      </c>
      <c r="B339" s="15" t="s">
        <v>285</v>
      </c>
      <c r="C339" s="36"/>
      <c r="D339" s="15" t="s">
        <v>331</v>
      </c>
      <c r="E339" s="17" t="s">
        <v>53</v>
      </c>
      <c r="F339" s="18">
        <v>67</v>
      </c>
      <c r="G339" s="12"/>
      <c r="H339" s="20">
        <f t="shared" si="10"/>
        <v>0</v>
      </c>
    </row>
    <row r="340" spans="1:8" x14ac:dyDescent="0.2">
      <c r="A340" s="2">
        <f t="shared" si="11"/>
        <v>328</v>
      </c>
      <c r="B340" s="15" t="s">
        <v>286</v>
      </c>
      <c r="C340" s="36"/>
      <c r="D340" s="15" t="s">
        <v>331</v>
      </c>
      <c r="E340" s="17" t="s">
        <v>53</v>
      </c>
      <c r="F340" s="18">
        <v>6</v>
      </c>
      <c r="G340" s="12"/>
      <c r="H340" s="20">
        <f t="shared" si="10"/>
        <v>0</v>
      </c>
    </row>
    <row r="341" spans="1:8" x14ac:dyDescent="0.2">
      <c r="A341" s="2">
        <f t="shared" si="11"/>
        <v>329</v>
      </c>
      <c r="B341" s="15" t="s">
        <v>287</v>
      </c>
      <c r="C341" s="36"/>
      <c r="D341" s="15" t="s">
        <v>331</v>
      </c>
      <c r="E341" s="17" t="s">
        <v>53</v>
      </c>
      <c r="F341" s="18">
        <v>51</v>
      </c>
      <c r="G341" s="12"/>
      <c r="H341" s="20">
        <f t="shared" si="10"/>
        <v>0</v>
      </c>
    </row>
    <row r="342" spans="1:8" x14ac:dyDescent="0.2">
      <c r="A342" s="2">
        <f t="shared" si="11"/>
        <v>330</v>
      </c>
      <c r="B342" s="15" t="s">
        <v>288</v>
      </c>
      <c r="C342" s="36"/>
      <c r="D342" s="15" t="s">
        <v>331</v>
      </c>
      <c r="E342" s="17" t="s">
        <v>53</v>
      </c>
      <c r="F342" s="18">
        <v>25</v>
      </c>
      <c r="G342" s="12"/>
      <c r="H342" s="20">
        <f t="shared" si="10"/>
        <v>0</v>
      </c>
    </row>
    <row r="343" spans="1:8" x14ac:dyDescent="0.2">
      <c r="A343" s="2">
        <f t="shared" si="11"/>
        <v>331</v>
      </c>
      <c r="B343" s="15" t="s">
        <v>289</v>
      </c>
      <c r="C343" s="36"/>
      <c r="D343" s="15" t="s">
        <v>331</v>
      </c>
      <c r="E343" s="17" t="s">
        <v>53</v>
      </c>
      <c r="F343" s="18">
        <v>356</v>
      </c>
      <c r="G343" s="12"/>
      <c r="H343" s="20">
        <f t="shared" si="10"/>
        <v>0</v>
      </c>
    </row>
    <row r="344" spans="1:8" x14ac:dyDescent="0.2">
      <c r="A344" s="2">
        <f t="shared" si="11"/>
        <v>332</v>
      </c>
      <c r="B344" s="15" t="s">
        <v>290</v>
      </c>
      <c r="C344" s="36"/>
      <c r="D344" s="15" t="s">
        <v>331</v>
      </c>
      <c r="E344" s="17" t="s">
        <v>53</v>
      </c>
      <c r="F344" s="18">
        <v>47</v>
      </c>
      <c r="G344" s="12"/>
      <c r="H344" s="20">
        <f t="shared" si="10"/>
        <v>0</v>
      </c>
    </row>
    <row r="345" spans="1:8" x14ac:dyDescent="0.2">
      <c r="A345" s="2">
        <f t="shared" si="11"/>
        <v>333</v>
      </c>
      <c r="B345" s="15" t="s">
        <v>291</v>
      </c>
      <c r="C345" s="36"/>
      <c r="D345" s="15" t="s">
        <v>331</v>
      </c>
      <c r="E345" s="17" t="s">
        <v>53</v>
      </c>
      <c r="F345" s="18">
        <v>194</v>
      </c>
      <c r="G345" s="12"/>
      <c r="H345" s="20">
        <f t="shared" si="10"/>
        <v>0</v>
      </c>
    </row>
    <row r="346" spans="1:8" x14ac:dyDescent="0.2">
      <c r="A346" s="2">
        <f t="shared" si="11"/>
        <v>334</v>
      </c>
      <c r="B346" s="15" t="s">
        <v>292</v>
      </c>
      <c r="C346" s="39"/>
      <c r="D346" s="15" t="s">
        <v>331</v>
      </c>
      <c r="E346" s="17" t="s">
        <v>53</v>
      </c>
      <c r="F346" s="18">
        <v>303</v>
      </c>
      <c r="G346" s="12"/>
      <c r="H346" s="20">
        <f t="shared" si="10"/>
        <v>0</v>
      </c>
    </row>
    <row r="347" spans="1:8" x14ac:dyDescent="0.2">
      <c r="A347" s="2">
        <f t="shared" si="11"/>
        <v>335</v>
      </c>
      <c r="B347" s="15" t="s">
        <v>293</v>
      </c>
      <c r="C347" s="39"/>
      <c r="D347" s="15" t="s">
        <v>331</v>
      </c>
      <c r="E347" s="17" t="s">
        <v>53</v>
      </c>
      <c r="F347" s="18">
        <v>238</v>
      </c>
      <c r="G347" s="12"/>
      <c r="H347" s="20">
        <f t="shared" si="10"/>
        <v>0</v>
      </c>
    </row>
    <row r="348" spans="1:8" x14ac:dyDescent="0.2">
      <c r="A348" s="2">
        <f t="shared" si="11"/>
        <v>336</v>
      </c>
      <c r="B348" s="15" t="s">
        <v>294</v>
      </c>
      <c r="C348" s="36"/>
      <c r="D348" s="15" t="s">
        <v>331</v>
      </c>
      <c r="E348" s="17" t="s">
        <v>53</v>
      </c>
      <c r="F348" s="18">
        <v>296</v>
      </c>
      <c r="G348" s="12"/>
      <c r="H348" s="20">
        <f t="shared" si="10"/>
        <v>0</v>
      </c>
    </row>
    <row r="349" spans="1:8" x14ac:dyDescent="0.2">
      <c r="A349" s="2">
        <f t="shared" si="11"/>
        <v>337</v>
      </c>
      <c r="B349" s="15" t="s">
        <v>295</v>
      </c>
      <c r="C349" s="36"/>
      <c r="D349" s="15" t="s">
        <v>331</v>
      </c>
      <c r="E349" s="17" t="s">
        <v>53</v>
      </c>
      <c r="F349" s="18">
        <v>1115</v>
      </c>
      <c r="G349" s="12"/>
      <c r="H349" s="20">
        <f t="shared" si="10"/>
        <v>0</v>
      </c>
    </row>
    <row r="350" spans="1:8" x14ac:dyDescent="0.2">
      <c r="A350" s="2">
        <f t="shared" si="11"/>
        <v>338</v>
      </c>
      <c r="B350" s="15" t="s">
        <v>296</v>
      </c>
      <c r="C350" s="36"/>
      <c r="D350" s="15" t="s">
        <v>331</v>
      </c>
      <c r="E350" s="17" t="s">
        <v>53</v>
      </c>
      <c r="F350" s="18">
        <v>951</v>
      </c>
      <c r="G350" s="12"/>
      <c r="H350" s="20">
        <f t="shared" si="10"/>
        <v>0</v>
      </c>
    </row>
    <row r="351" spans="1:8" x14ac:dyDescent="0.2">
      <c r="A351" s="2">
        <f t="shared" si="11"/>
        <v>339</v>
      </c>
      <c r="B351" s="15" t="s">
        <v>297</v>
      </c>
      <c r="C351" s="39"/>
      <c r="D351" s="15" t="s">
        <v>331</v>
      </c>
      <c r="E351" s="17" t="s">
        <v>53</v>
      </c>
      <c r="F351" s="18">
        <v>5</v>
      </c>
      <c r="G351" s="12"/>
      <c r="H351" s="20">
        <f t="shared" si="10"/>
        <v>0</v>
      </c>
    </row>
    <row r="352" spans="1:8" x14ac:dyDescent="0.2">
      <c r="A352" s="2">
        <f t="shared" si="11"/>
        <v>340</v>
      </c>
      <c r="B352" s="15" t="s">
        <v>298</v>
      </c>
      <c r="C352" s="39"/>
      <c r="D352" s="15" t="s">
        <v>331</v>
      </c>
      <c r="E352" s="17" t="s">
        <v>53</v>
      </c>
      <c r="F352" s="18">
        <v>15</v>
      </c>
      <c r="G352" s="12"/>
      <c r="H352" s="20">
        <f t="shared" si="10"/>
        <v>0</v>
      </c>
    </row>
    <row r="353" spans="1:8" x14ac:dyDescent="0.2">
      <c r="A353" s="2">
        <f t="shared" si="11"/>
        <v>341</v>
      </c>
      <c r="B353" s="15" t="s">
        <v>299</v>
      </c>
      <c r="C353" s="36"/>
      <c r="D353" s="15" t="s">
        <v>331</v>
      </c>
      <c r="E353" s="17" t="s">
        <v>53</v>
      </c>
      <c r="F353" s="18">
        <v>35</v>
      </c>
      <c r="G353" s="12"/>
      <c r="H353" s="20">
        <f t="shared" si="10"/>
        <v>0</v>
      </c>
    </row>
    <row r="354" spans="1:8" x14ac:dyDescent="0.2">
      <c r="A354" s="2">
        <f t="shared" si="11"/>
        <v>342</v>
      </c>
      <c r="B354" s="15" t="s">
        <v>300</v>
      </c>
      <c r="C354" s="39"/>
      <c r="D354" s="15" t="s">
        <v>331</v>
      </c>
      <c r="E354" s="17" t="s">
        <v>53</v>
      </c>
      <c r="F354" s="18">
        <v>151</v>
      </c>
      <c r="G354" s="12"/>
      <c r="H354" s="20">
        <f t="shared" si="10"/>
        <v>0</v>
      </c>
    </row>
    <row r="355" spans="1:8" s="22" customFormat="1" x14ac:dyDescent="0.2">
      <c r="A355" s="2">
        <f t="shared" si="11"/>
        <v>343</v>
      </c>
      <c r="B355" s="21" t="s">
        <v>385</v>
      </c>
      <c r="C355" s="39"/>
      <c r="D355" s="21" t="s">
        <v>331</v>
      </c>
      <c r="E355" s="17" t="s">
        <v>53</v>
      </c>
      <c r="F355" s="23">
        <v>10</v>
      </c>
      <c r="G355" s="12"/>
      <c r="H355" s="24">
        <f t="shared" si="10"/>
        <v>0</v>
      </c>
    </row>
    <row r="356" spans="1:8" x14ac:dyDescent="0.2">
      <c r="A356" s="2">
        <f t="shared" si="11"/>
        <v>344</v>
      </c>
      <c r="B356" s="15" t="s">
        <v>301</v>
      </c>
      <c r="C356" s="39"/>
      <c r="D356" s="15" t="s">
        <v>331</v>
      </c>
      <c r="E356" s="17" t="s">
        <v>53</v>
      </c>
      <c r="F356" s="18">
        <v>10</v>
      </c>
      <c r="G356" s="12"/>
      <c r="H356" s="20">
        <f t="shared" si="10"/>
        <v>0</v>
      </c>
    </row>
    <row r="357" spans="1:8" x14ac:dyDescent="0.2">
      <c r="A357" s="2">
        <f t="shared" si="11"/>
        <v>345</v>
      </c>
      <c r="B357" s="21" t="s">
        <v>302</v>
      </c>
      <c r="C357" s="39"/>
      <c r="D357" s="15" t="s">
        <v>332</v>
      </c>
      <c r="E357" s="17" t="s">
        <v>53</v>
      </c>
      <c r="F357" s="18">
        <v>628</v>
      </c>
      <c r="G357" s="12"/>
      <c r="H357" s="20">
        <f t="shared" si="10"/>
        <v>0</v>
      </c>
    </row>
    <row r="358" spans="1:8" x14ac:dyDescent="0.2">
      <c r="A358" s="2">
        <f t="shared" si="11"/>
        <v>346</v>
      </c>
      <c r="B358" s="21" t="s">
        <v>304</v>
      </c>
      <c r="C358" s="39"/>
      <c r="D358" s="15" t="s">
        <v>332</v>
      </c>
      <c r="E358" s="17" t="s">
        <v>53</v>
      </c>
      <c r="F358" s="18">
        <v>233</v>
      </c>
      <c r="G358" s="12"/>
      <c r="H358" s="20">
        <f t="shared" si="10"/>
        <v>0</v>
      </c>
    </row>
    <row r="359" spans="1:8" x14ac:dyDescent="0.2">
      <c r="A359" s="2">
        <f t="shared" si="11"/>
        <v>347</v>
      </c>
      <c r="B359" s="21" t="s">
        <v>305</v>
      </c>
      <c r="C359" s="39"/>
      <c r="D359" s="15" t="s">
        <v>332</v>
      </c>
      <c r="E359" s="17" t="s">
        <v>53</v>
      </c>
      <c r="F359" s="18">
        <v>190</v>
      </c>
      <c r="G359" s="12"/>
      <c r="H359" s="20">
        <f t="shared" si="10"/>
        <v>0</v>
      </c>
    </row>
    <row r="360" spans="1:8" x14ac:dyDescent="0.2">
      <c r="A360" s="2">
        <f t="shared" si="11"/>
        <v>348</v>
      </c>
      <c r="B360" s="21" t="s">
        <v>306</v>
      </c>
      <c r="C360" s="39"/>
      <c r="D360" s="15" t="s">
        <v>332</v>
      </c>
      <c r="E360" s="17" t="s">
        <v>53</v>
      </c>
      <c r="F360" s="18">
        <v>16</v>
      </c>
      <c r="G360" s="12"/>
      <c r="H360" s="20">
        <f t="shared" si="10"/>
        <v>0</v>
      </c>
    </row>
    <row r="361" spans="1:8" x14ac:dyDescent="0.2">
      <c r="A361" s="2">
        <f t="shared" si="11"/>
        <v>349</v>
      </c>
      <c r="B361" s="21" t="s">
        <v>307</v>
      </c>
      <c r="C361" s="39"/>
      <c r="D361" s="15" t="s">
        <v>332</v>
      </c>
      <c r="E361" s="17" t="s">
        <v>53</v>
      </c>
      <c r="F361" s="18">
        <v>800</v>
      </c>
      <c r="G361" s="12"/>
      <c r="H361" s="20">
        <f t="shared" si="10"/>
        <v>0</v>
      </c>
    </row>
    <row r="362" spans="1:8" x14ac:dyDescent="0.2">
      <c r="A362" s="2">
        <f t="shared" si="11"/>
        <v>350</v>
      </c>
      <c r="B362" s="21" t="s">
        <v>308</v>
      </c>
      <c r="C362" s="39"/>
      <c r="D362" s="15" t="s">
        <v>332</v>
      </c>
      <c r="E362" s="17" t="s">
        <v>53</v>
      </c>
      <c r="F362" s="18">
        <v>754</v>
      </c>
      <c r="G362" s="12"/>
      <c r="H362" s="20">
        <f t="shared" si="10"/>
        <v>0</v>
      </c>
    </row>
    <row r="363" spans="1:8" x14ac:dyDescent="0.2">
      <c r="A363" s="2">
        <f t="shared" si="11"/>
        <v>351</v>
      </c>
      <c r="B363" s="21" t="s">
        <v>309</v>
      </c>
      <c r="C363" s="39"/>
      <c r="D363" s="15" t="s">
        <v>332</v>
      </c>
      <c r="E363" s="17" t="s">
        <v>53</v>
      </c>
      <c r="F363" s="18">
        <v>964</v>
      </c>
      <c r="G363" s="12"/>
      <c r="H363" s="20">
        <f t="shared" si="10"/>
        <v>0</v>
      </c>
    </row>
    <row r="364" spans="1:8" x14ac:dyDescent="0.2">
      <c r="A364" s="2">
        <f t="shared" si="11"/>
        <v>352</v>
      </c>
      <c r="B364" s="21" t="s">
        <v>310</v>
      </c>
      <c r="C364" s="39"/>
      <c r="D364" s="15" t="s">
        <v>332</v>
      </c>
      <c r="E364" s="17" t="s">
        <v>53</v>
      </c>
      <c r="F364" s="18">
        <v>1019</v>
      </c>
      <c r="G364" s="12"/>
      <c r="H364" s="20">
        <f t="shared" si="10"/>
        <v>0</v>
      </c>
    </row>
    <row r="365" spans="1:8" x14ac:dyDescent="0.2">
      <c r="A365" s="2">
        <f t="shared" si="11"/>
        <v>353</v>
      </c>
      <c r="B365" s="21" t="s">
        <v>311</v>
      </c>
      <c r="C365" s="39"/>
      <c r="D365" s="15" t="s">
        <v>332</v>
      </c>
      <c r="E365" s="17" t="s">
        <v>53</v>
      </c>
      <c r="F365" s="18">
        <v>891</v>
      </c>
      <c r="G365" s="12"/>
      <c r="H365" s="20">
        <f t="shared" si="10"/>
        <v>0</v>
      </c>
    </row>
    <row r="366" spans="1:8" x14ac:dyDescent="0.2">
      <c r="A366" s="2">
        <f t="shared" si="11"/>
        <v>354</v>
      </c>
      <c r="B366" s="21" t="s">
        <v>312</v>
      </c>
      <c r="C366" s="39"/>
      <c r="D366" s="15" t="s">
        <v>332</v>
      </c>
      <c r="E366" s="17" t="s">
        <v>53</v>
      </c>
      <c r="F366" s="18">
        <v>1483</v>
      </c>
      <c r="G366" s="12"/>
      <c r="H366" s="20">
        <f t="shared" si="10"/>
        <v>0</v>
      </c>
    </row>
    <row r="367" spans="1:8" x14ac:dyDescent="0.2">
      <c r="A367" s="2">
        <f t="shared" si="11"/>
        <v>355</v>
      </c>
      <c r="B367" s="21" t="s">
        <v>313</v>
      </c>
      <c r="C367" s="39"/>
      <c r="D367" s="15" t="s">
        <v>332</v>
      </c>
      <c r="E367" s="17" t="s">
        <v>53</v>
      </c>
      <c r="F367" s="18">
        <v>25685</v>
      </c>
      <c r="G367" s="12"/>
      <c r="H367" s="20">
        <f t="shared" si="10"/>
        <v>0</v>
      </c>
    </row>
    <row r="368" spans="1:8" s="25" customFormat="1" x14ac:dyDescent="0.2">
      <c r="A368" s="2">
        <f t="shared" si="11"/>
        <v>356</v>
      </c>
      <c r="B368" s="21" t="s">
        <v>51</v>
      </c>
      <c r="C368" s="39"/>
      <c r="D368" s="21" t="s">
        <v>332</v>
      </c>
      <c r="E368" s="17" t="s">
        <v>18</v>
      </c>
      <c r="F368" s="23">
        <v>50</v>
      </c>
      <c r="G368" s="12"/>
      <c r="H368" s="20">
        <f t="shared" si="10"/>
        <v>0</v>
      </c>
    </row>
    <row r="369" spans="1:8" x14ac:dyDescent="0.2">
      <c r="A369" s="2">
        <f t="shared" si="11"/>
        <v>357</v>
      </c>
      <c r="B369" s="15" t="s">
        <v>315</v>
      </c>
      <c r="C369" s="39"/>
      <c r="D369" s="15" t="s">
        <v>333</v>
      </c>
      <c r="E369" s="17" t="s">
        <v>53</v>
      </c>
      <c r="F369" s="18">
        <v>7</v>
      </c>
      <c r="G369" s="12"/>
      <c r="H369" s="20">
        <f t="shared" si="10"/>
        <v>0</v>
      </c>
    </row>
    <row r="370" spans="1:8" x14ac:dyDescent="0.2">
      <c r="A370" s="2">
        <f t="shared" si="11"/>
        <v>358</v>
      </c>
      <c r="B370" s="15" t="s">
        <v>316</v>
      </c>
      <c r="C370" s="39"/>
      <c r="D370" s="15" t="s">
        <v>333</v>
      </c>
      <c r="E370" s="17" t="s">
        <v>53</v>
      </c>
      <c r="F370" s="18">
        <v>20</v>
      </c>
      <c r="G370" s="12"/>
      <c r="H370" s="20">
        <f t="shared" si="10"/>
        <v>0</v>
      </c>
    </row>
    <row r="371" spans="1:8" x14ac:dyDescent="0.2">
      <c r="A371" s="2">
        <f t="shared" si="11"/>
        <v>359</v>
      </c>
      <c r="B371" s="15" t="s">
        <v>317</v>
      </c>
      <c r="C371" s="39"/>
      <c r="D371" s="15" t="s">
        <v>333</v>
      </c>
      <c r="E371" s="17" t="s">
        <v>53</v>
      </c>
      <c r="F371" s="18">
        <v>19</v>
      </c>
      <c r="G371" s="12"/>
      <c r="H371" s="20">
        <f t="shared" si="10"/>
        <v>0</v>
      </c>
    </row>
    <row r="372" spans="1:8" x14ac:dyDescent="0.2">
      <c r="A372" s="2">
        <f t="shared" si="11"/>
        <v>360</v>
      </c>
      <c r="B372" s="15" t="s">
        <v>318</v>
      </c>
      <c r="C372" s="39"/>
      <c r="D372" s="15" t="s">
        <v>333</v>
      </c>
      <c r="E372" s="17" t="s">
        <v>53</v>
      </c>
      <c r="F372" s="18">
        <v>27</v>
      </c>
      <c r="G372" s="12"/>
      <c r="H372" s="20">
        <f t="shared" si="10"/>
        <v>0</v>
      </c>
    </row>
    <row r="373" spans="1:8" x14ac:dyDescent="0.2">
      <c r="A373" s="2">
        <f t="shared" si="11"/>
        <v>361</v>
      </c>
      <c r="B373" s="15" t="s">
        <v>319</v>
      </c>
      <c r="C373" s="39"/>
      <c r="D373" s="15" t="s">
        <v>333</v>
      </c>
      <c r="E373" s="17" t="s">
        <v>53</v>
      </c>
      <c r="F373" s="18">
        <v>73</v>
      </c>
      <c r="G373" s="12"/>
      <c r="H373" s="20">
        <f t="shared" si="10"/>
        <v>0</v>
      </c>
    </row>
    <row r="374" spans="1:8" x14ac:dyDescent="0.2">
      <c r="A374" s="2">
        <f t="shared" si="11"/>
        <v>362</v>
      </c>
      <c r="B374" s="15" t="s">
        <v>320</v>
      </c>
      <c r="C374" s="39"/>
      <c r="D374" s="15" t="s">
        <v>333</v>
      </c>
      <c r="E374" s="17" t="s">
        <v>53</v>
      </c>
      <c r="F374" s="18">
        <v>46</v>
      </c>
      <c r="G374" s="12"/>
      <c r="H374" s="20">
        <f t="shared" si="10"/>
        <v>0</v>
      </c>
    </row>
    <row r="375" spans="1:8" x14ac:dyDescent="0.2">
      <c r="A375" s="2">
        <f t="shared" si="11"/>
        <v>363</v>
      </c>
      <c r="B375" s="15" t="s">
        <v>321</v>
      </c>
      <c r="C375" s="39"/>
      <c r="D375" s="15" t="s">
        <v>333</v>
      </c>
      <c r="E375" s="17" t="s">
        <v>53</v>
      </c>
      <c r="F375" s="18">
        <v>52</v>
      </c>
      <c r="G375" s="12"/>
      <c r="H375" s="20">
        <f t="shared" si="10"/>
        <v>0</v>
      </c>
    </row>
    <row r="376" spans="1:8" x14ac:dyDescent="0.2">
      <c r="A376" s="2">
        <f t="shared" si="11"/>
        <v>364</v>
      </c>
      <c r="B376" s="15" t="s">
        <v>322</v>
      </c>
      <c r="C376" s="39"/>
      <c r="D376" s="15" t="s">
        <v>333</v>
      </c>
      <c r="E376" s="17" t="s">
        <v>53</v>
      </c>
      <c r="F376" s="18">
        <v>52</v>
      </c>
      <c r="G376" s="12"/>
      <c r="H376" s="20">
        <f t="shared" si="10"/>
        <v>0</v>
      </c>
    </row>
    <row r="377" spans="1:8" x14ac:dyDescent="0.2">
      <c r="A377" s="2">
        <f t="shared" si="11"/>
        <v>365</v>
      </c>
      <c r="B377" s="15" t="s">
        <v>323</v>
      </c>
      <c r="C377" s="39"/>
      <c r="D377" s="15" t="s">
        <v>333</v>
      </c>
      <c r="E377" s="17" t="s">
        <v>53</v>
      </c>
      <c r="F377" s="18">
        <v>654</v>
      </c>
      <c r="G377" s="12"/>
      <c r="H377" s="20">
        <f t="shared" si="10"/>
        <v>0</v>
      </c>
    </row>
    <row r="378" spans="1:8" x14ac:dyDescent="0.2">
      <c r="A378" s="2">
        <f t="shared" si="11"/>
        <v>366</v>
      </c>
      <c r="B378" s="15" t="s">
        <v>324</v>
      </c>
      <c r="C378" s="39"/>
      <c r="D378" s="15" t="s">
        <v>333</v>
      </c>
      <c r="E378" s="17" t="s">
        <v>53</v>
      </c>
      <c r="F378" s="18">
        <v>8</v>
      </c>
      <c r="G378" s="12"/>
      <c r="H378" s="20">
        <f t="shared" si="10"/>
        <v>0</v>
      </c>
    </row>
    <row r="379" spans="1:8" x14ac:dyDescent="0.2">
      <c r="A379" s="2">
        <f t="shared" si="11"/>
        <v>367</v>
      </c>
      <c r="B379" s="15" t="s">
        <v>325</v>
      </c>
      <c r="C379" s="39"/>
      <c r="D379" s="15" t="s">
        <v>333</v>
      </c>
      <c r="E379" s="17" t="s">
        <v>53</v>
      </c>
      <c r="F379" s="18">
        <v>18</v>
      </c>
      <c r="G379" s="12"/>
      <c r="H379" s="20">
        <f t="shared" si="10"/>
        <v>0</v>
      </c>
    </row>
    <row r="380" spans="1:8" x14ac:dyDescent="0.2">
      <c r="A380" s="2">
        <f t="shared" si="11"/>
        <v>368</v>
      </c>
      <c r="B380" s="15" t="s">
        <v>326</v>
      </c>
      <c r="C380" s="39"/>
      <c r="D380" s="15" t="s">
        <v>333</v>
      </c>
      <c r="E380" s="17" t="s">
        <v>53</v>
      </c>
      <c r="F380" s="18">
        <v>39</v>
      </c>
      <c r="G380" s="12"/>
      <c r="H380" s="20">
        <f t="shared" si="10"/>
        <v>0</v>
      </c>
    </row>
    <row r="381" spans="1:8" x14ac:dyDescent="0.2">
      <c r="A381" s="2">
        <f t="shared" si="11"/>
        <v>369</v>
      </c>
      <c r="B381" s="15" t="s">
        <v>327</v>
      </c>
      <c r="C381" s="39"/>
      <c r="D381" s="15" t="s">
        <v>333</v>
      </c>
      <c r="E381" s="26" t="s">
        <v>53</v>
      </c>
      <c r="F381" s="18">
        <v>65</v>
      </c>
      <c r="G381" s="12"/>
      <c r="H381" s="20">
        <f t="shared" si="10"/>
        <v>0</v>
      </c>
    </row>
    <row r="382" spans="1:8" x14ac:dyDescent="0.2">
      <c r="A382" s="11"/>
      <c r="B382" s="27"/>
      <c r="C382" s="28"/>
      <c r="D382" s="27"/>
      <c r="E382" s="29"/>
      <c r="F382" s="30"/>
      <c r="G382" s="31"/>
      <c r="H382" s="31"/>
    </row>
    <row r="383" spans="1:8" ht="15" thickBot="1" x14ac:dyDescent="0.25">
      <c r="A383" s="11"/>
      <c r="B383" s="27"/>
      <c r="C383" s="28"/>
      <c r="D383" s="27"/>
      <c r="E383" s="29"/>
      <c r="F383" s="30"/>
      <c r="G383" s="31"/>
      <c r="H383" s="31"/>
    </row>
    <row r="384" spans="1:8" ht="60" customHeight="1" thickBot="1" x14ac:dyDescent="0.25">
      <c r="A384" s="41" t="s">
        <v>396</v>
      </c>
      <c r="B384" s="41"/>
      <c r="C384" s="41"/>
      <c r="D384" s="41"/>
      <c r="E384" s="5" t="s">
        <v>397</v>
      </c>
      <c r="F384" s="6">
        <f>COUNTA(G13:G381)</f>
        <v>0</v>
      </c>
      <c r="G384" s="5" t="s">
        <v>334</v>
      </c>
      <c r="H384" s="7">
        <f>SUM(H13:H381)</f>
        <v>0</v>
      </c>
    </row>
  </sheetData>
  <sheetProtection password="8CF6" sheet="1" objects="1" scenarios="1" selectLockedCells="1"/>
  <mergeCells count="1">
    <mergeCell ref="A384:D384"/>
  </mergeCells>
  <dataValidations count="2">
    <dataValidation type="textLength" errorStyle="warning" operator="lessThan" allowBlank="1" showInputMessage="1" showErrorMessage="1" errorTitle="שים לב, חרגת ממספר התווים המותר" error="מותר לרשום  עד 40 תווים בלבד" sqref="B67:B71 B13:B65">
      <formula1>40</formula1>
    </dataValidation>
    <dataValidation type="custom" allowBlank="1" showInputMessage="1" showErrorMessage="1" errorTitle="מכרז 64/13 " error="נא הזן מחיר בלבד" sqref="G13:G381">
      <formula1>"value=(G90:G381)"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95" orientation="landscape" r:id="rId1"/>
  <rowBreaks count="2" manualBreakCount="2">
    <brk id="308" max="7" man="1"/>
    <brk id="354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גיליון4</vt:lpstr>
      <vt:lpstr>גיליון4!WPrint_TitlesW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u024924938</dc:creator>
  <cp:lastModifiedBy>מירית יחיאל</cp:lastModifiedBy>
  <cp:lastPrinted>2013-10-07T12:42:40Z</cp:lastPrinted>
  <dcterms:created xsi:type="dcterms:W3CDTF">2013-04-09T05:06:14Z</dcterms:created>
  <dcterms:modified xsi:type="dcterms:W3CDTF">2013-10-08T11:16:30Z</dcterms:modified>
</cp:coreProperties>
</file>